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comments2.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Ceron\Desktop\"/>
    </mc:Choice>
  </mc:AlternateContent>
  <bookViews>
    <workbookView xWindow="0" yWindow="0" windowWidth="20490" windowHeight="7650" activeTab="3"/>
  </bookViews>
  <sheets>
    <sheet name="FICHA RESUMEN" sheetId="8" r:id="rId1"/>
    <sheet name="IDENTIFICACIÓN" sheetId="5" r:id="rId2"/>
    <sheet name="FORMULACIÓN" sheetId="10" r:id="rId3"/>
    <sheet name="MODIFICACIÓN" sheetId="9" r:id="rId4"/>
  </sheets>
  <definedNames>
    <definedName name="_xlnm.Print_Area" localSheetId="2">FORMULACIÓN!$A$1:$E$102</definedName>
    <definedName name="_xlnm.Print_Area" localSheetId="1">IDENTIFICACIÓN!$A$1:$E$66</definedName>
    <definedName name="_xlnm.Print_Area" localSheetId="3">MODIFICACIÓN!$A$1:$E$105</definedName>
    <definedName name="DEPARTAMENTO" localSheetId="2">FORMULACIÓN!$K$22:$K$54</definedName>
    <definedName name="DEPARTAMENTO" localSheetId="3">MODIFICACIÓN!$K$25:$K$57</definedName>
    <definedName name="DEPARTAMENTO">IDENTIFICACIÓN!$K$22:$K$59</definedName>
    <definedName name="_xlnm.Print_Titles" localSheetId="0">'FICHA RESUMEN'!$1:$6</definedName>
    <definedName name="_xlnm.Print_Titles" localSheetId="2">FORMULACIÓN!$1:$8</definedName>
    <definedName name="_xlnm.Print_Titles" localSheetId="1">IDENTIFICACIÓN!$1:$8</definedName>
    <definedName name="_xlnm.Print_Titles" localSheetId="3">MODIFICACIÓN!$1:$8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5" i="9" l="1"/>
  <c r="D103" i="9"/>
  <c r="D101" i="9"/>
  <c r="D104" i="9"/>
  <c r="D102" i="9"/>
  <c r="B21" i="9"/>
  <c r="D102" i="10"/>
  <c r="D100" i="10"/>
  <c r="D98" i="10"/>
  <c r="D101" i="10"/>
  <c r="D99" i="10"/>
  <c r="B20" i="10"/>
  <c r="B20" i="5"/>
  <c r="E27" i="8"/>
  <c r="D20" i="9"/>
  <c r="B20" i="9"/>
  <c r="B19" i="10"/>
  <c r="B18" i="10"/>
  <c r="B16" i="10"/>
  <c r="B15" i="10"/>
  <c r="B14" i="10"/>
  <c r="B13" i="10"/>
  <c r="B12" i="10"/>
  <c r="B11" i="10"/>
  <c r="B10" i="10"/>
  <c r="B9" i="10"/>
  <c r="F31" i="8"/>
  <c r="F30" i="8"/>
  <c r="F29" i="8"/>
  <c r="F28" i="8"/>
  <c r="B19" i="9"/>
  <c r="B18" i="9"/>
  <c r="B16" i="9"/>
  <c r="B15" i="9"/>
  <c r="B14" i="9"/>
  <c r="B13" i="9"/>
  <c r="B12" i="9"/>
  <c r="B11" i="9"/>
  <c r="B10" i="9"/>
  <c r="B9" i="9"/>
  <c r="B14" i="5"/>
  <c r="B19" i="5"/>
  <c r="B15" i="5"/>
  <c r="B11" i="5"/>
  <c r="B10" i="5"/>
  <c r="B16" i="5"/>
  <c r="B18" i="5"/>
  <c r="B13" i="5"/>
  <c r="B12" i="5"/>
  <c r="B9" i="5"/>
  <c r="E25" i="8"/>
  <c r="E26" i="8"/>
  <c r="E24" i="8"/>
  <c r="E18" i="8"/>
  <c r="B17" i="10"/>
  <c r="B17" i="5"/>
  <c r="B17" i="9"/>
</calcChain>
</file>

<file path=xl/comments1.xml><?xml version="1.0" encoding="utf-8"?>
<comments xmlns="http://schemas.openxmlformats.org/spreadsheetml/2006/main">
  <authors>
    <author>pdulcey</author>
    <author>Pablo Andres Dulcey Mora</author>
  </authors>
  <commentList>
    <comment ref="A23" authorId="0" shapeId="0">
      <text>
        <r>
          <rPr>
            <sz val="9"/>
            <color indexed="81"/>
            <rFont val="Tahoma"/>
            <family val="2"/>
          </rPr>
          <t xml:space="preserve">Describe en forma general el objetivo principal del Macroproyecto como punto de partida para su formulación.
</t>
        </r>
      </text>
    </comment>
    <comment ref="A24" authorId="0" shapeId="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5" authorId="0" shapeId="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1" authorId="0" shapeId="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2" authorId="0" shapeId="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3" authorId="0" shapeId="0">
      <text>
        <r>
          <rPr>
            <sz val="9"/>
            <color indexed="81"/>
            <rFont val="Tahoma"/>
            <family val="2"/>
          </rPr>
          <t>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t>
        </r>
      </text>
    </comment>
    <comment ref="A35" authorId="0" shapeId="0">
      <text>
        <r>
          <rPr>
            <sz val="9"/>
            <color indexed="81"/>
            <rFont val="Tahoma"/>
            <family val="2"/>
          </rPr>
          <t>Cuya fecha de expedición no sea superior a un mes.</t>
        </r>
      </text>
    </comment>
    <comment ref="A37" authorId="0" shapeId="0">
      <text>
        <r>
          <rPr>
            <sz val="9"/>
            <color indexed="81"/>
            <rFont val="Tahoma"/>
            <family val="2"/>
          </rPr>
          <t>Poder debidamente otorgado por los propietarios de los bienes inmuebles, cuando el Macroproyecto haya sido sugerido por particulares.</t>
        </r>
      </text>
    </comment>
    <comment ref="A38" authorId="0" shapeId="0">
      <text>
        <r>
          <rPr>
            <sz val="9"/>
            <color indexed="81"/>
            <rFont val="Tahoma"/>
            <family val="2"/>
          </rPr>
          <t>La relación e identificación de los predios incluidos en la propuesta de delimitación y sus propietarios, localizándolos sobre la plancha IGAC o plano georeferenciado disponible en el municipio o distrito que haga sus veces a escala 1:2000 o 1:5000.</t>
        </r>
      </text>
    </comment>
    <comment ref="A39" authorId="0" shapeId="0">
      <text>
        <r>
          <rPr>
            <sz val="9"/>
            <color indexed="81"/>
            <rFont val="Tahoma"/>
            <family val="2"/>
          </rPr>
          <t xml:space="preserve">Cuya fecha de expedición no sea superior a un mes.
</t>
        </r>
      </text>
    </comment>
    <comment ref="A42" authorId="0" shapeId="0">
      <text>
        <r>
          <rPr>
            <sz val="9"/>
            <color indexed="81"/>
            <rFont val="Tahoma"/>
            <family val="2"/>
          </rPr>
          <t xml:space="preserve">Descripción de las urbanizaciones, asentamientos o predios que colinden con el área del macroproyecto.
</t>
        </r>
      </text>
    </comment>
    <comment ref="A43" authorId="0" shapeId="0">
      <text>
        <r>
          <rPr>
            <sz val="9"/>
            <color indexed="81"/>
            <rFont val="Tahoma"/>
            <family val="2"/>
          </rPr>
          <t>Identificación de los predios integrantes del área objeto del macroproyecto, especificando por predio el propietario y el número de matrícula inmobiliaria y/o cédula catastral.</t>
        </r>
      </text>
    </comment>
    <comment ref="A44" authorId="0" shapeId="0">
      <text>
        <r>
          <rPr>
            <sz val="9"/>
            <color indexed="81"/>
            <rFont val="Tahoma"/>
            <family val="2"/>
          </rPr>
          <t>Determinación de las coordenadas georeferenciadas del área objeto del Macroproyecto, de acuerdo con los mojones que delimitan el macroproyecto.</t>
        </r>
      </text>
    </comment>
    <comment ref="A47" authorId="0" shapeId="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ecosistémica, tales como páramos y subparámos, nacimientos de agua, zonas de recarga de acuíferos, rondas hidráulicas de los cuerpos de agua, humedales, pantanos, lagos, lagunas, ciénagas, manglares y reservas de flora y fauna.</t>
        </r>
      </text>
    </comment>
    <comment ref="A48" authorId="0" shapeId="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49" authorId="0" shapeId="0">
      <text>
        <r>
          <rPr>
            <sz val="9"/>
            <color indexed="81"/>
            <rFont val="Tahoma"/>
            <family val="2"/>
          </rPr>
          <t>Identificación y zonificación y/o propuesta de zonificación de amenazas y riesgos, así como las acciones de mitigación a desarrollar durante la ejecución del macroproyecto.</t>
        </r>
      </text>
    </comment>
    <comment ref="A56" authorId="0" shapeId="0">
      <text>
        <r>
          <rPr>
            <sz val="9"/>
            <color indexed="81"/>
            <rFont val="Tahoma"/>
            <family val="2"/>
          </rPr>
          <t>El cual debe incluir  los costos directos e indirectos de las obras de urbanismo con cargas generales y locales a ser asumidos por los promotores del macroproyecto; así como el valor del suelo (anexar un soporte que justifique los costos proyectados).</t>
        </r>
      </text>
    </comment>
    <comment ref="A57" authorId="0" shapeId="0">
      <text>
        <r>
          <rPr>
            <sz val="9"/>
            <color indexed="81"/>
            <rFont val="Tahoma"/>
            <family val="2"/>
          </rPr>
          <t>Donde se presentan las fuentes de financiación esperadas del  MISN y el uso que se dará a los recursos.</t>
        </r>
      </text>
    </comment>
    <comment ref="A58" authorId="0" shapeId="0">
      <text>
        <r>
          <rPr>
            <sz val="9"/>
            <color indexed="81"/>
            <rFont val="Tahoma"/>
            <family val="2"/>
          </rPr>
          <t>Que describa de manera general,  la ejecución de las obras propuestas por etapas.</t>
        </r>
      </text>
    </comment>
    <comment ref="E62" authorId="1" shapeId="0">
      <text>
        <r>
          <rPr>
            <sz val="9"/>
            <color indexed="81"/>
            <rFont val="Tahoma"/>
            <family val="2"/>
          </rPr>
          <t>Arquitecto(a):
Actualizar fecha en cada modificación.</t>
        </r>
      </text>
    </comment>
    <comment ref="E63" authorId="1" shapeId="0">
      <text>
        <r>
          <rPr>
            <sz val="9"/>
            <color indexed="81"/>
            <rFont val="Tahoma"/>
            <family val="2"/>
          </rPr>
          <t xml:space="preserve">Ingeniero(a):
Actualizar fecha en cada modificación.
</t>
        </r>
      </text>
    </comment>
    <comment ref="E64" authorId="1" shapeId="0">
      <text>
        <r>
          <rPr>
            <sz val="9"/>
            <color indexed="81"/>
            <rFont val="Tahoma"/>
            <family val="2"/>
          </rPr>
          <t>Ingeniera:
Actualizar fecha en cada modificación.</t>
        </r>
      </text>
    </comment>
    <comment ref="E65" authorId="1" shapeId="0">
      <text>
        <r>
          <rPr>
            <sz val="9"/>
            <color indexed="81"/>
            <rFont val="Tahoma"/>
            <family val="2"/>
          </rPr>
          <t>Abogado(a):
Actualizar fecha en cada modificación.</t>
        </r>
      </text>
    </comment>
    <comment ref="E66" authorId="1" shapeId="0">
      <text>
        <r>
          <rPr>
            <sz val="9"/>
            <color indexed="81"/>
            <rFont val="Tahoma"/>
            <family val="2"/>
          </rPr>
          <t>Ingeniero:
Actualizar fecha en cada modificación.</t>
        </r>
      </text>
    </comment>
  </commentList>
</comments>
</file>

<file path=xl/comments2.xml><?xml version="1.0" encoding="utf-8"?>
<comments xmlns="http://schemas.openxmlformats.org/spreadsheetml/2006/main">
  <authors>
    <author>pdulcey</author>
    <author>Pablo Andres Dulcey Mora</author>
  </authors>
  <commentList>
    <comment ref="A23" authorId="0" shapeId="0">
      <text>
        <r>
          <rPr>
            <sz val="9"/>
            <color indexed="81"/>
            <rFont val="Tahoma"/>
            <family val="2"/>
          </rPr>
          <t xml:space="preserve">Describe en forma general el objetivo principal del Macroproyecto como punto de partida para su formulación.
</t>
        </r>
      </text>
    </comment>
    <comment ref="A24" authorId="0" shapeId="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5" authorId="0" shapeId="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1" authorId="0" shapeId="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2" authorId="0" shapeId="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3" authorId="0" shapeId="0">
      <text>
        <r>
          <rPr>
            <sz val="9"/>
            <color indexed="81"/>
            <rFont val="Tahoma"/>
            <family val="2"/>
          </rPr>
          <t xml:space="preserve">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
</t>
        </r>
      </text>
    </comment>
    <comment ref="A35" authorId="0" shapeId="0">
      <text>
        <r>
          <rPr>
            <sz val="9"/>
            <color indexed="81"/>
            <rFont val="Tahoma"/>
            <family val="2"/>
          </rPr>
          <t>Cuya fecha de expedición no sea superior a un mes.</t>
        </r>
      </text>
    </comment>
    <comment ref="A38" authorId="0" shapeId="0">
      <text>
        <r>
          <rPr>
            <sz val="9"/>
            <color indexed="81"/>
            <rFont val="Tahoma"/>
            <family val="2"/>
          </rPr>
          <t xml:space="preserve">La relación e identificación de los predios incluidos en la propuesta de delimitación y sus propietarios, localizándolos sobre la plancha IGAC o plano georeferenciado disponible en el municipio o distrito que haga sus veces a escala 1:2000 o 1:5000
</t>
        </r>
      </text>
    </comment>
    <comment ref="A39" authorId="0" shapeId="0">
      <text>
        <r>
          <rPr>
            <sz val="9"/>
            <color indexed="81"/>
            <rFont val="Tahoma"/>
            <family val="2"/>
          </rPr>
          <t xml:space="preserve">Cuya fecha de expedición no sea superior a un mes.
</t>
        </r>
      </text>
    </comment>
    <comment ref="A42" authorId="0" shapeId="0">
      <text>
        <r>
          <rPr>
            <sz val="9"/>
            <color indexed="81"/>
            <rFont val="Tahoma"/>
            <family val="2"/>
          </rPr>
          <t xml:space="preserve">Descripción de las urbanizaciones, asentamientos o predios que colinden con el área del macroproyecto.
</t>
        </r>
      </text>
    </comment>
    <comment ref="A43" authorId="0" shapeId="0">
      <text>
        <r>
          <rPr>
            <sz val="9"/>
            <color indexed="81"/>
            <rFont val="Tahoma"/>
            <family val="2"/>
          </rPr>
          <t>Identificación de los predios integrantes del área objeto del macroproyecto, especificando por predio el propietario y el número de matrícula inmobiliaria y/o cédula catastral.</t>
        </r>
      </text>
    </comment>
    <comment ref="A44" authorId="0" shapeId="0">
      <text>
        <r>
          <rPr>
            <sz val="9"/>
            <color indexed="81"/>
            <rFont val="Tahoma"/>
            <family val="2"/>
          </rPr>
          <t>Determinación de las coordenadas georeferenciadas del área objeto del Macroproyecto, de acuerdo con los mojones que delimitan el macroproyecto.</t>
        </r>
      </text>
    </comment>
    <comment ref="A47" authorId="0" shapeId="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ecosistémica, tales como páramos y subpáramos, nacimientos de agua, zonas de recarga de acuíferos, rondas hidráulicas de los cuerpos de agua, humedales, pantanos, lagos, lagunas, ciénagas, manglares y reservas de flora y fauna.</t>
        </r>
      </text>
    </comment>
    <comment ref="A48" authorId="0" shapeId="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50" authorId="0" shapeId="0">
      <text>
        <r>
          <rPr>
            <sz val="9"/>
            <color indexed="81"/>
            <rFont val="Tahoma"/>
            <family val="2"/>
          </rPr>
          <t>Permisos y/o autorizaciones ambientales de conformidad con la normatividad ambiental vigente.</t>
        </r>
      </text>
    </comment>
    <comment ref="A52" authorId="0" shapeId="0">
      <text>
        <r>
          <rPr>
            <sz val="9"/>
            <color indexed="81"/>
            <rFont val="Tahoma"/>
            <family val="2"/>
          </rPr>
          <t>Indicando las medidas para su manejo, conservación y protección.</t>
        </r>
      </text>
    </comment>
    <comment ref="A53" authorId="0" shapeId="0">
      <text>
        <r>
          <rPr>
            <sz val="9"/>
            <color indexed="81"/>
            <rFont val="Tahoma"/>
            <family val="2"/>
          </rPr>
          <t>Permisos y/o autorizaciones ambientales de conformidad con la normatividad ambiental vigente.</t>
        </r>
      </text>
    </comment>
    <comment ref="A54" authorId="0" shapeId="0">
      <text>
        <r>
          <rPr>
            <sz val="9"/>
            <color indexed="81"/>
            <rFont val="Tahoma"/>
            <family val="2"/>
          </rPr>
          <t>Identificación y zonificación y/o propuesta de zonificación de amenazas y riesgos, así como las acciones de mitigación a desarrollar durante la ejecución del macroproyecto.</t>
        </r>
      </text>
    </comment>
    <comment ref="A55" authorId="0" shapeId="0">
      <text>
        <r>
          <rPr>
            <sz val="9"/>
            <color indexed="81"/>
            <rFont val="Tahoma"/>
            <family val="2"/>
          </rPr>
          <t>Lineamientos para el manejo ambiental durante la etapa de ejecución (medidas de mitigación, compensación y/o eliminación de los impactos ambientales identificados) incluyendo el diseño  paisajístico.</t>
        </r>
      </text>
    </comment>
    <comment ref="A57" authorId="0" shapeId="0">
      <text>
        <r>
          <rPr>
            <sz val="9"/>
            <color indexed="81"/>
            <rFont val="Tahoma"/>
            <family val="2"/>
          </rPr>
          <t>Contiene una descripción de las características relevantes de los diferentes cursos de agua permanentes o temporales, estancos o móviles que conforman el sistema hídrico, cuenca o subcuenca, que afecte directa o indirectamente el área a intervenir, de tal manera que entre otros aspectos me permita establecer las rondas hidráulicas y zonas de manejo y protección ambiental y valorar el riesgo por inundación y las medidas de mitigación en caso de requerirse.</t>
        </r>
      </text>
    </comment>
    <comment ref="A58" authorId="0" shapeId="0">
      <text>
        <r>
          <rPr>
            <sz val="9"/>
            <color indexed="81"/>
            <rFont val="Tahoma"/>
            <family val="2"/>
          </rPr>
          <t>Como parte del estudio ambiental, en el componente físico, éste debe contener la descripción del entorno, debe estudiarse el tipo de clima, la meteorología e hidrología con referencia a precipitaciones, temperatura, humedad relativa, brillo solar, velocidad y dirección del viento. Igualmente se debe hacer referencia a la hidrología de la zona y su componente biótico (cobertura vegetal, fauna, vegetación propuesta para reforestación cuando sea necesario), que permitan proponer el diseño paisajístico a implementar en el Macroproyecto.</t>
        </r>
      </text>
    </comment>
    <comment ref="A59" authorId="0" shapeId="0">
      <text>
        <r>
          <rPr>
            <sz val="9"/>
            <color indexed="81"/>
            <rFont val="Tahoma"/>
            <family val="2"/>
          </rPr>
          <t>Contiene una caracterización de los suelos predominantes en el área del macroproyecto, formaciones geológicas, comportamiento tectónico y presencia de suelos que por sus características involucren riesgos o incidan en los costos de las estructuras que se proyectan edificar, en caso de presentarse esta situación deben hacerse las prevenciones y recomendaciones pertinentes.</t>
        </r>
      </text>
    </comment>
    <comment ref="A60" authorId="0" shapeId="0">
      <text>
        <r>
          <rPr>
            <sz val="9"/>
            <color indexed="81"/>
            <rFont val="Tahoma"/>
            <family val="2"/>
          </rPr>
          <t>Contiene una modelación del tráfico vehicular por las vías que hacen parte del Macroproyecto con base en la población esperada del MISN y el tráfico atraído que demuestre la suficiencia de las mismas para la adecuada movilidad dentro, desde y hacia el mismo.</t>
        </r>
      </text>
    </comment>
    <comment ref="A61" authorId="0" shapeId="0">
      <text>
        <r>
          <rPr>
            <sz val="9"/>
            <color indexed="81"/>
            <rFont val="Tahoma"/>
            <family val="2"/>
          </rPr>
          <t>Plano georeferenciado y planimétrico, escala 1:2000, del área tanto al interior como al exterior del MISN, donde se aprecie claramente el polígono amojonado que lo conforma, cuadro de coordenadas de mojones, los accidentes naturales, zonas boscosas o cualquier otro elemento de importancia. Se debe presentar el levantamiento topográfico con sus carteras, coordenadas con el sistema de unidades, según lo establecido por el Instituto Geográfico Agustín Codazzi – IGAC.</t>
        </r>
      </text>
    </comment>
    <comment ref="A62" authorId="0" shapeId="0">
      <text>
        <r>
          <rPr>
            <sz val="9"/>
            <color indexed="81"/>
            <rFont val="Tahoma"/>
            <family val="2"/>
          </rPr>
          <t>Estudios necesarios para  justificar las propuestas que se incorporen en la formulación del macroproyecto, y que correspondan a circunstancias especiales tales como estudios en los aspectos sociales, arqueológicos y económicos.</t>
        </r>
      </text>
    </comment>
    <comment ref="A64" authorId="0" shapeId="0">
      <text>
        <r>
          <rPr>
            <sz val="9"/>
            <color indexed="81"/>
            <rFont val="Tahoma"/>
            <family val="2"/>
          </rPr>
          <t>Conjunto de elementos bióticos y abióticos que dan sustento a los procesos ecológicos esenciales del territorio, cuya finalidad principal es la preservación, conservación, restauración, uso y manejo sostenible de los recursos naturales renovables, los cuales brindan la capacidad de soporte para el desarrollo socioeconómico de las poblaciones.</t>
        </r>
      </text>
    </comment>
    <comment ref="A65" authorId="0" shapeId="0">
      <text>
        <r>
          <rPr>
            <sz val="9"/>
            <color indexed="81"/>
            <rFont val="Tahoma"/>
            <family val="2"/>
          </rPr>
          <t>Localización y trazado del sistema de movilidad, plan vial arterial e intermedio, sistemas de transporte público colectivo urbano y regional; haciendo referencia a la relación con el trazado de las vías existentes y proyectadas que presten servicio y/o afecten el área del Macroproyecto.</t>
        </r>
      </text>
    </comment>
    <comment ref="A66" authorId="0" shapeId="0">
      <text>
        <r>
          <rPr>
            <sz val="9"/>
            <color indexed="81"/>
            <rFont val="Tahoma"/>
            <family val="2"/>
          </rPr>
          <t>Comprende la infraestructura de servicios públicos domiciliarios con la descripción  de las fuentes de las cuales se proveerá al macroproyecto de estos servicios, indicando los puntos de contacto con la infraestructura existente y demás aspectos contemplados en las normas y reglamentos técnicos vigentes.</t>
        </r>
      </text>
    </comment>
    <comment ref="A67" authorId="0" shapeId="0">
      <text>
        <r>
          <rPr>
            <sz val="9"/>
            <color indexed="81"/>
            <rFont val="Tahoma"/>
            <family val="2"/>
          </rPr>
          <t>Comprenderá las áreas que se destinarán a parques, plazas, zonas verdes y demás elementos producto de las cesiones urbanísticas que conformarán el espacio público del macroproyecto; así como los elementos constitutivos y complementarios de acuerdo a la normatividad vigente.</t>
        </r>
      </text>
    </comment>
    <comment ref="A68" authorId="0" shapeId="0">
      <text>
        <r>
          <rPr>
            <sz val="9"/>
            <color indexed="81"/>
            <rFont val="Tahoma"/>
            <family val="2"/>
          </rPr>
          <t>Conformado por las áreas que se destinarán para equipamientos comunales o colectivos públicos producto de las cesiones urbanísticas y privados que se destinen para la prestación de los servicios de la comunidad y proveer a los ciudadanos de los servicios de carácter colectivo, apoyo funcional a la administración pública y a los servicios urbanos básicos del municipio o distrito.</t>
        </r>
      </text>
    </comment>
    <comment ref="A70" authorId="0" shapeId="0">
      <text>
        <r>
          <rPr>
            <sz val="9"/>
            <color indexed="81"/>
            <rFont val="Tahoma"/>
            <family val="2"/>
          </rPr>
          <t>Se incluirán las determinantes, que atendiendo las características físicas de cada zona considerada, establecen normas urbanísticas que definen un manejo diferenciado para los distintos sectores del suelo urbano y de expansión urbana. Se definirán tratamientos urbanísticos de desarrollo, renovación urbana, consolidación y conservación.</t>
        </r>
      </text>
    </comment>
    <comment ref="A71" authorId="0" shapeId="0">
      <text>
        <r>
          <rPr>
            <sz val="9"/>
            <color indexed="81"/>
            <rFont val="Tahoma"/>
            <family val="2"/>
          </rPr>
          <t>Se deberá  delimitar y determinar las unidades de ejecución, bajo las cuales se adelantarán las actuaciones de urbanización y construcción del macroproyecto.</t>
        </r>
      </text>
    </comment>
    <comment ref="A72" authorId="0" shapeId="0">
      <text>
        <r>
          <rPr>
            <sz val="9"/>
            <color indexed="81"/>
            <rFont val="Tahoma"/>
            <family val="2"/>
          </rPr>
          <t>Se deben definir las áreas de actividad del macroproyecto de acuerdo a los usos y la intensidad de los usos del suelo propuestos, definiendo para cada área de actividad los usos principales, complementarios, compatibles, prohibidos y restringidos. Se tendrá en cuenta la siguiente clasificación, pudiéndose establecer otras áreas actividad de acuerdo a los requerimientos de uso del suelo de cada macroproyectos.</t>
        </r>
      </text>
    </comment>
    <comment ref="A73" authorId="0" shapeId="0">
      <text>
        <r>
          <rPr>
            <sz val="9"/>
            <color indexed="81"/>
            <rFont val="Tahoma"/>
            <family val="2"/>
          </rPr>
          <t>Describir si la organización de las unidades prediales, se desarrollará mediante sistema de loteo individual (proyectos cuyas condiciones de organización espacial permitan producir unidades prediales privadas vinculadas directamente al espacio público, y deslindadas de las propiedades vecinas) o sistema de agrupación (aplicado a proyectos cuyas condiciones de organización espacial permiten producir unidades de propiedad privada susceptibles de ser sometidas al régimen de propiedad horizontal).</t>
        </r>
      </text>
    </comment>
    <comment ref="A75" authorId="0" shapeId="0">
      <text>
        <r>
          <rPr>
            <sz val="9"/>
            <color indexed="81"/>
            <rFont val="Tahoma"/>
            <family val="2"/>
          </rPr>
          <t>Comprenden las disposiciones que  rigen para los predios que se desarrollen con agrupación de vivienda, o con usos institucionales o dotacionales privados, o con comercio y servicio, o con industria en relación con alturas permitidas, antejardines y aislamientos, plataformas, sótanos, semisótanos, usos permitidos en sótanos y semisótanos, manejo de rampas, voladizos y escaleras.
Además de las normas volumétricas se deberán establecer los parámetros para los cerramientos, estacionamientos,  construcciones provisionales, entre otros aspectos relacionados con las condiciones para la construcción de las edificaciones de los usos permitidos.</t>
        </r>
      </text>
    </comment>
    <comment ref="A77" authorId="0" shapeId="0">
      <text>
        <r>
          <rPr>
            <sz val="9"/>
            <color indexed="81"/>
            <rFont val="Tahoma"/>
            <family val="2"/>
          </rPr>
          <t xml:space="preserve">El cual debe incluir  los costos directos e indirectos de las obras de urbanismo con cargas generales y locales a ser asumidos por los promotores del macroproyecto; así como el valor del suelo (anexar un soporte que justifique los costos proyectados).
</t>
        </r>
      </text>
    </comment>
    <comment ref="A78" authorId="0" shapeId="0">
      <text>
        <r>
          <rPr>
            <sz val="9"/>
            <color indexed="81"/>
            <rFont val="Tahoma"/>
            <family val="2"/>
          </rPr>
          <t>Donde se presentan las fuentes de financiación esperadas del  MISN y el uso que se dará a los recursos.</t>
        </r>
      </text>
    </comment>
    <comment ref="A79" authorId="0" shapeId="0">
      <text>
        <r>
          <rPr>
            <sz val="9"/>
            <color indexed="81"/>
            <rFont val="Tahoma"/>
            <family val="2"/>
          </rPr>
          <t>Que describa de manera general,  la ejecución de las obras propuestas por etapas.</t>
        </r>
      </text>
    </comment>
    <comment ref="E98" authorId="1" shapeId="0">
      <text>
        <r>
          <rPr>
            <sz val="9"/>
            <color indexed="81"/>
            <rFont val="Tahoma"/>
            <family val="2"/>
          </rPr>
          <t>Arquitecto(a):
Actualizar fecha en cada modificación.</t>
        </r>
      </text>
    </comment>
    <comment ref="E99" authorId="1" shapeId="0">
      <text>
        <r>
          <rPr>
            <sz val="9"/>
            <color indexed="81"/>
            <rFont val="Tahoma"/>
            <family val="2"/>
          </rPr>
          <t xml:space="preserve">Ingeniero(a):
Actualizar fecha en cada modificación.
</t>
        </r>
      </text>
    </comment>
    <comment ref="E100" authorId="1" shapeId="0">
      <text>
        <r>
          <rPr>
            <sz val="9"/>
            <color indexed="81"/>
            <rFont val="Tahoma"/>
            <family val="2"/>
          </rPr>
          <t>Ingeniera:
Actualizar fecha en cada modificación.</t>
        </r>
      </text>
    </comment>
    <comment ref="E101" authorId="1" shapeId="0">
      <text>
        <r>
          <rPr>
            <sz val="9"/>
            <color indexed="81"/>
            <rFont val="Tahoma"/>
            <family val="2"/>
          </rPr>
          <t>Abogado(a):
Actualizar fecha en cada modificación.</t>
        </r>
      </text>
    </comment>
    <comment ref="E102" authorId="1" shapeId="0">
      <text>
        <r>
          <rPr>
            <sz val="9"/>
            <color indexed="81"/>
            <rFont val="Tahoma"/>
            <family val="2"/>
          </rPr>
          <t>Ingeniero:
Actualizar fecha en cada modificación.</t>
        </r>
      </text>
    </comment>
  </commentList>
</comments>
</file>

<file path=xl/comments3.xml><?xml version="1.0" encoding="utf-8"?>
<comments xmlns="http://schemas.openxmlformats.org/spreadsheetml/2006/main">
  <authors>
    <author>pdulcey</author>
    <author>Pablo Andres Dulcey Mora</author>
  </authors>
  <commentList>
    <comment ref="A26" authorId="0" shapeId="0">
      <text>
        <r>
          <rPr>
            <sz val="9"/>
            <color indexed="81"/>
            <rFont val="Tahoma"/>
            <family val="2"/>
          </rPr>
          <t xml:space="preserve">Describe en forma general el objetivo principal del Macroproyecto como punto de partida para su formulación.
</t>
        </r>
      </text>
    </comment>
    <comment ref="A27" authorId="0" shapeId="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8" authorId="0" shapeId="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4" authorId="0" shapeId="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5" authorId="0" shapeId="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6" authorId="0" shapeId="0">
      <text>
        <r>
          <rPr>
            <sz val="9"/>
            <color indexed="81"/>
            <rFont val="Tahoma"/>
            <family val="2"/>
          </rPr>
          <t xml:space="preserve">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
</t>
        </r>
      </text>
    </comment>
    <comment ref="A38" authorId="0" shapeId="0">
      <text>
        <r>
          <rPr>
            <sz val="9"/>
            <color indexed="81"/>
            <rFont val="Tahoma"/>
            <family val="2"/>
          </rPr>
          <t>Cuya fecha de expedición no sea superior a un mes.</t>
        </r>
      </text>
    </comment>
    <comment ref="A41" authorId="0" shapeId="0">
      <text>
        <r>
          <rPr>
            <sz val="9"/>
            <color indexed="81"/>
            <rFont val="Tahoma"/>
            <family val="2"/>
          </rPr>
          <t xml:space="preserve">La relación e identificación de los predios incluidos en la propuesta de delimitación y sus propietarios, localizándolos sobre la plancha IGAC o plano georeferenciado disponible en el municipio o distrito que haga sus veces a escala 1:2000 o 1:5000
</t>
        </r>
      </text>
    </comment>
    <comment ref="A42" authorId="0" shapeId="0">
      <text>
        <r>
          <rPr>
            <sz val="9"/>
            <color indexed="81"/>
            <rFont val="Tahoma"/>
            <family val="2"/>
          </rPr>
          <t xml:space="preserve">Cuya fecha de expedición no sea superior a un mes.
</t>
        </r>
      </text>
    </comment>
    <comment ref="A45" authorId="0" shapeId="0">
      <text>
        <r>
          <rPr>
            <sz val="9"/>
            <color indexed="81"/>
            <rFont val="Tahoma"/>
            <family val="2"/>
          </rPr>
          <t xml:space="preserve">Descripción de las urbanizaciones, asentamientos o predios que colinden con el área del macroproyecto.
</t>
        </r>
      </text>
    </comment>
    <comment ref="A46" authorId="0" shapeId="0">
      <text>
        <r>
          <rPr>
            <sz val="9"/>
            <color indexed="81"/>
            <rFont val="Tahoma"/>
            <family val="2"/>
          </rPr>
          <t>Identificación de los predios integrantes del área objeto del macroproyecto, especificando por predio el propietario y el número de matrícula inmobiliaria y/o cédula catastral.</t>
        </r>
      </text>
    </comment>
    <comment ref="A47" authorId="0" shapeId="0">
      <text>
        <r>
          <rPr>
            <sz val="9"/>
            <color indexed="81"/>
            <rFont val="Tahoma"/>
            <family val="2"/>
          </rPr>
          <t>Determinación de las coordenadas georeferenciadas del área objeto del Macroproyecto, de acuerdo con los mojones que delimitan el macroproyecto.</t>
        </r>
      </text>
    </comment>
    <comment ref="A50" authorId="0" shapeId="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 sistémica, tales como páramos y subpáramos, nacimientos de agua, zonas de recarga de acuíferos, rondas hidráulicas de los cuerpos de agua, humedales, pantanos, lagos, lagunas, ciénagas, manglares y reservas de flora y fauna.</t>
        </r>
      </text>
    </comment>
    <comment ref="A51" authorId="0" shapeId="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53" authorId="0" shapeId="0">
      <text>
        <r>
          <rPr>
            <sz val="9"/>
            <color indexed="81"/>
            <rFont val="Tahoma"/>
            <family val="2"/>
          </rPr>
          <t>Permisos y/o autorizaciones ambientales de conformidad con la normatividad ambiental vigente.</t>
        </r>
      </text>
    </comment>
    <comment ref="A55" authorId="0" shapeId="0">
      <text>
        <r>
          <rPr>
            <sz val="9"/>
            <color indexed="81"/>
            <rFont val="Tahoma"/>
            <family val="2"/>
          </rPr>
          <t>Indicando las medidas para su manejo, conservación y protección.</t>
        </r>
      </text>
    </comment>
    <comment ref="A56" authorId="0" shapeId="0">
      <text>
        <r>
          <rPr>
            <sz val="9"/>
            <color indexed="81"/>
            <rFont val="Tahoma"/>
            <family val="2"/>
          </rPr>
          <t>Permisos y/o autorizaciones ambientales de conformidad con la normatividad ambiental vigente.</t>
        </r>
      </text>
    </comment>
    <comment ref="A57" authorId="0" shapeId="0">
      <text>
        <r>
          <rPr>
            <sz val="9"/>
            <color indexed="81"/>
            <rFont val="Tahoma"/>
            <family val="2"/>
          </rPr>
          <t>Identificación y zonificación y/o propuesta de zonificación de amenazas y riesgos, así como las acciones de mitigación a desarrollar durante la ejecución del macroproyecto.</t>
        </r>
      </text>
    </comment>
    <comment ref="A58" authorId="0" shapeId="0">
      <text>
        <r>
          <rPr>
            <sz val="9"/>
            <color indexed="81"/>
            <rFont val="Tahoma"/>
            <family val="2"/>
          </rPr>
          <t>Lineamientos para el manejo ambiental durante la etapa de ejecución (medidas de mitigación, compensación y/o eliminación de los impactos ambientales identificados) incluyendo el diseño  paisajístico.</t>
        </r>
      </text>
    </comment>
    <comment ref="A60" authorId="0" shapeId="0">
      <text>
        <r>
          <rPr>
            <sz val="9"/>
            <color indexed="81"/>
            <rFont val="Tahoma"/>
            <family val="2"/>
          </rPr>
          <t>Contiene una descripción de las características relevantes de los diferentes cursos de agua permanentes o temporales, estancos o móviles que conforman el sistema hídrico, cuenca o subcuenca, que afecte directa o indirectamente el área a intervenir, de tal manera que entre otros aspectos me permita establecer las rondas hidráulicas y zonas de manejo y protección ambiental y valorar el riesgo por inundación y las medidas de mitigación en caso de requerirse.</t>
        </r>
      </text>
    </comment>
    <comment ref="A61" authorId="0" shapeId="0">
      <text>
        <r>
          <rPr>
            <sz val="9"/>
            <color indexed="81"/>
            <rFont val="Tahoma"/>
            <family val="2"/>
          </rPr>
          <t>Como parte del estudio ambiental, en el componente físico, éste debe contener la descripción del entorno, debe estudiarse el tipo de clima, la meteorología e hidrología con referencia a precipitaciones, temperatura, humedad relativa, brillo solar, velocidad y dirección del viento. Igualmente se debe hacer referencia a la hidrología de la zona y su componente biótico (cobertura vegetal, fauna, vegetación propuesta para reforestación cuando sea necesario), que permitan proponer el diseño paisajístico a implementar en el Macroproyecto.</t>
        </r>
      </text>
    </comment>
    <comment ref="A62" authorId="0" shapeId="0">
      <text>
        <r>
          <rPr>
            <sz val="9"/>
            <color indexed="81"/>
            <rFont val="Tahoma"/>
            <family val="2"/>
          </rPr>
          <t>Contiene una caracterización de los suelos predominantes en el área del macroproyecto, formaciones geológicas, comportamiento tectónico y presencia de suelos que por sus características involucren riesgos o incidan en los costos de las estructuras que se proyectan edificar, en caso de presentarse esta situación deben hacerse las prevenciones y recomendaciones pertinentes.</t>
        </r>
      </text>
    </comment>
    <comment ref="A63" authorId="0" shapeId="0">
      <text>
        <r>
          <rPr>
            <sz val="9"/>
            <color indexed="81"/>
            <rFont val="Tahoma"/>
            <family val="2"/>
          </rPr>
          <t>Contiene una modelación del tráfico vehicular por las vías que hacen parte del Macroproyecto con base en la población esperada del MISN y el tráfico atraído que demuestre la suficiencia de las mismas para la adecuada movilidad dentro, desde y hacia el mismo.</t>
        </r>
      </text>
    </comment>
    <comment ref="A64" authorId="0" shapeId="0">
      <text>
        <r>
          <rPr>
            <sz val="9"/>
            <color indexed="81"/>
            <rFont val="Tahoma"/>
            <family val="2"/>
          </rPr>
          <t>Plano geoferenciado y planimétrico, escala 1:2000, del área tanto al interior como al exterior del MISN, donde se aprecie claramente el polígono amojonado que lo conforma, cuadro de coordenadas de mojones, los accidentes naturales, zonas boscosas o cualquier otro elemento de importancia. Se debe presentar el levantamiento topográfico con sus carteras, coordenadas con el sistema de unidades, según lo establecido por el Instituto Geográfico Agustín Codazzi – IGAC.</t>
        </r>
      </text>
    </comment>
    <comment ref="A65" authorId="0" shapeId="0">
      <text>
        <r>
          <rPr>
            <sz val="9"/>
            <color indexed="81"/>
            <rFont val="Tahoma"/>
            <family val="2"/>
          </rPr>
          <t>Estudios necesarios para  justificar las propuestas que se incorporen en la formulación del macroproyecto, y que correspondan a circunstancias especiales tales como estudios en los aspectos sociales, arqueológicos y económicos.</t>
        </r>
      </text>
    </comment>
    <comment ref="A67" authorId="0" shapeId="0">
      <text>
        <r>
          <rPr>
            <sz val="9"/>
            <color indexed="81"/>
            <rFont val="Tahoma"/>
            <family val="2"/>
          </rPr>
          <t>Conjunto de elementos bióticos y abióticos que dan sustento a los procesos ecológicos esenciales del territorio, cuya finalidad principal es la preservación, conservación, restauración, uso y manejo sostenible de los recursos naturales renovables, los cuales brindan la capacidad de soporte para el desarrollo socioeconómico de las poblaciones.</t>
        </r>
      </text>
    </comment>
    <comment ref="A68" authorId="0" shapeId="0">
      <text>
        <r>
          <rPr>
            <sz val="9"/>
            <color indexed="81"/>
            <rFont val="Tahoma"/>
            <family val="2"/>
          </rPr>
          <t>Localización y trazado del sistema de movilidad, plan vial arterial e intermedio, sistemas de transporte público colectivo urbano y regional; haciendo referencia a la relación con el trazado de las vías existentes y proyectadas que presten servicio y/o afecten el área del Macroproyecto.</t>
        </r>
      </text>
    </comment>
    <comment ref="A69" authorId="0" shapeId="0">
      <text>
        <r>
          <rPr>
            <sz val="9"/>
            <color indexed="81"/>
            <rFont val="Tahoma"/>
            <family val="2"/>
          </rPr>
          <t>Comprende la infraestructura de servicios públicos domiciliarios con la descripción  de las fuentes de las cuales se proveerá al macroproyecto de estos servicios, indicando los puntos de contacto con la infraestructura existente y demás aspectos contemplados en las normas y reglamentos técnicos vigentes.</t>
        </r>
      </text>
    </comment>
    <comment ref="A70" authorId="0" shapeId="0">
      <text>
        <r>
          <rPr>
            <sz val="9"/>
            <color indexed="81"/>
            <rFont val="Tahoma"/>
            <family val="2"/>
          </rPr>
          <t>Comprenderá las áreas que se destinarán a parques, plazas, zonas verdes y demás elementos producto de las cesiones urbanísticas que conformarán el espacio público del macroproyecto; así como los elementos constitutivos y complementarios de acuerdo a la normatividad vigente.</t>
        </r>
      </text>
    </comment>
    <comment ref="A71" authorId="0" shapeId="0">
      <text>
        <r>
          <rPr>
            <sz val="9"/>
            <color indexed="81"/>
            <rFont val="Tahoma"/>
            <family val="2"/>
          </rPr>
          <t>Conformado por las áreas que se destinarán para equipamientos comunales o colectivos públicos producto de las cesiones urbanísticas y privados que se destinen para la prestación de los servicios de la comunidad y proveer a los ciudadanos de los servicios de carácter colectivo, apoyo funcional a la administración pública y a los servicios urbanos básicos del municipio o distrito.</t>
        </r>
      </text>
    </comment>
    <comment ref="A73" authorId="0" shapeId="0">
      <text>
        <r>
          <rPr>
            <sz val="9"/>
            <color indexed="81"/>
            <rFont val="Tahoma"/>
            <family val="2"/>
          </rPr>
          <t>Se incluirán las determinantes, que atendiendo las características físicas de cada zona considerada, establecen normas urbanísticas que definen un manejo diferenciado para los distintos sectores del suelo urbano y de expansión urbana. Se definirán tratamientos urbanísticos de desarrollo, renovación urbana, consolidación y conservación.</t>
        </r>
      </text>
    </comment>
    <comment ref="A74" authorId="0" shapeId="0">
      <text>
        <r>
          <rPr>
            <sz val="9"/>
            <color indexed="81"/>
            <rFont val="Tahoma"/>
            <family val="2"/>
          </rPr>
          <t>Se deberá  delimitar y determinar las unidades de ejecución, bajo las cuales se adelantarán las actuaciones de urbanización y construcción del macroproyecto.</t>
        </r>
      </text>
    </comment>
    <comment ref="A75" authorId="0" shapeId="0">
      <text>
        <r>
          <rPr>
            <sz val="9"/>
            <color indexed="81"/>
            <rFont val="Tahoma"/>
            <family val="2"/>
          </rPr>
          <t>Se deben definir las áreas de actividad del macroproyecto de acuerdo a los usos y la intensidad de los usos del suelo propuestos, definiendo para cada área de actividad los usos principales, complementarios, compatibles, prohibidos y restringidos. Se tendrá en cuenta la siguiente clasificación, pudiéndose establecer otras áreas actividad de acuerdo a los requerimientos de uso del suelo de cada macroproyectos.</t>
        </r>
      </text>
    </comment>
    <comment ref="A76" authorId="0" shapeId="0">
      <text>
        <r>
          <rPr>
            <sz val="9"/>
            <color indexed="81"/>
            <rFont val="Tahoma"/>
            <family val="2"/>
          </rPr>
          <t>Describir si la organización de las unidades prediales, se desarrollará mediante sistema de loteo individual (proyectos cuyas condiciones de organización espacial permitan producir unidades prediales privadas vinculadas directamente al espacio público, y deslindadas de las propiedades vecinas) o sistema de agrupación (aplicado a proyectos cuyas condiciones de organización espacial permiten producir unidades de propiedad privada susceptibles de ser sometidas al régimen de propiedad horizontal).</t>
        </r>
      </text>
    </comment>
    <comment ref="A78" authorId="0" shapeId="0">
      <text>
        <r>
          <rPr>
            <sz val="9"/>
            <color indexed="81"/>
            <rFont val="Tahoma"/>
            <family val="2"/>
          </rPr>
          <t>Comprenden las disposiciones que  rigen para los predios que se desarrollen con agrupación de vivienda, o con usos institucionales o dotacionales privados, o con comercio y servicio, o con industria en relación con alturas permitidas, antejardines y aislamientos, plataformas, sótanos, semisótanos, usos permitidos en sótanos y semisótanos, manejo de rampas, voladizos y escaleras.
Además de las normas volumétricas se deberán establecer los parámetros para los cerramientos, estacionamientos,  construcciones provisionales, entre otros aspectos relacionados con las condiciones para la construcción de las edificaciones de los usos permitidos.</t>
        </r>
      </text>
    </comment>
    <comment ref="A80" authorId="0" shapeId="0">
      <text>
        <r>
          <rPr>
            <sz val="9"/>
            <color indexed="81"/>
            <rFont val="Tahoma"/>
            <family val="2"/>
          </rPr>
          <t xml:space="preserve">El cual debe incluir  los costos directos e indirectos de las obras de urbanismo con cargas generales y locales a ser asumidos por los promotores del macroproyecto; así como el valor del suelo (anexar un soporte que justifique los costos proyectados).
</t>
        </r>
      </text>
    </comment>
    <comment ref="A81" authorId="0" shapeId="0">
      <text>
        <r>
          <rPr>
            <sz val="9"/>
            <color indexed="81"/>
            <rFont val="Tahoma"/>
            <family val="2"/>
          </rPr>
          <t>Donde se presentan las fuentes de financiación esperadas del  MISN y el uso que se dará a los recursos.</t>
        </r>
      </text>
    </comment>
    <comment ref="A82" authorId="0" shapeId="0">
      <text>
        <r>
          <rPr>
            <sz val="9"/>
            <color indexed="81"/>
            <rFont val="Tahoma"/>
            <family val="2"/>
          </rPr>
          <t>Que describa de manera general,  la ejecución de las obras propuestas por etapas.</t>
        </r>
      </text>
    </comment>
    <comment ref="E101" authorId="1" shapeId="0">
      <text>
        <r>
          <rPr>
            <sz val="9"/>
            <color indexed="81"/>
            <rFont val="Tahoma"/>
            <family val="2"/>
          </rPr>
          <t>Arquitecto(a):
Actualizar fecha en cada modificación.</t>
        </r>
      </text>
    </comment>
    <comment ref="E102" authorId="1" shapeId="0">
      <text>
        <r>
          <rPr>
            <sz val="9"/>
            <color indexed="81"/>
            <rFont val="Tahoma"/>
            <family val="2"/>
          </rPr>
          <t xml:space="preserve">Ingeniero(a):
Actualizar fecha en cada modificación.
</t>
        </r>
      </text>
    </comment>
    <comment ref="E103" authorId="1" shapeId="0">
      <text>
        <r>
          <rPr>
            <sz val="9"/>
            <color indexed="81"/>
            <rFont val="Tahoma"/>
            <family val="2"/>
          </rPr>
          <t>Ingeniera:
Actualizar fecha en cada modificación.</t>
        </r>
      </text>
    </comment>
    <comment ref="E104" authorId="1" shapeId="0">
      <text>
        <r>
          <rPr>
            <sz val="9"/>
            <color indexed="81"/>
            <rFont val="Tahoma"/>
            <family val="2"/>
          </rPr>
          <t>Abogado(a):
Actualizar fecha en cada modificación.</t>
        </r>
      </text>
    </comment>
    <comment ref="E105" authorId="1" shapeId="0">
      <text>
        <r>
          <rPr>
            <sz val="9"/>
            <color indexed="81"/>
            <rFont val="Tahoma"/>
            <family val="2"/>
          </rPr>
          <t>Ingeniero:
Actualizar fecha en cada modificación.</t>
        </r>
      </text>
    </comment>
  </commentList>
</comments>
</file>

<file path=xl/sharedStrings.xml><?xml version="1.0" encoding="utf-8"?>
<sst xmlns="http://schemas.openxmlformats.org/spreadsheetml/2006/main" count="387" uniqueCount="225">
  <si>
    <t>DOCUMENTO RESUMEN MACROPROYECTO</t>
  </si>
  <si>
    <t>MUNICIPIO</t>
  </si>
  <si>
    <t>NÚMERO DE HOGARES</t>
  </si>
  <si>
    <t>Hogares</t>
  </si>
  <si>
    <t>DEPARTAMENTO</t>
  </si>
  <si>
    <t>HOGARES EN DÉFICIT (TOTAL)</t>
  </si>
  <si>
    <t>INICIATIVA</t>
  </si>
  <si>
    <t>HOGARES EN DÉFICIT (CABECERA)</t>
  </si>
  <si>
    <t>PROMOTOR</t>
  </si>
  <si>
    <t>ACTO(S) ADMINISTRATIVO(S)</t>
  </si>
  <si>
    <t xml:space="preserve">Resolución </t>
  </si>
  <si>
    <t>ESTADO</t>
  </si>
  <si>
    <t>TIPO DE SUELO</t>
  </si>
  <si>
    <t>COSTO DEL PROYECTO</t>
  </si>
  <si>
    <t>POTENCIAL DE VIVIENDAS PROPUESTAS POR EL MISN</t>
  </si>
  <si>
    <t xml:space="preserve">Fuente: </t>
  </si>
  <si>
    <t>VIS</t>
  </si>
  <si>
    <t>VIP</t>
  </si>
  <si>
    <t>NO VIS</t>
  </si>
  <si>
    <t>TOTAL</t>
  </si>
  <si>
    <t>CUADRO ÁREAS</t>
  </si>
  <si>
    <t>(Ha)</t>
  </si>
  <si>
    <t>%ANU</t>
  </si>
  <si>
    <t>%UTIL</t>
  </si>
  <si>
    <t>1. ÁREA BRUTA</t>
  </si>
  <si>
    <t>2. ÁREA NETA URBANIZABLE</t>
  </si>
  <si>
    <t>3. PARQUES</t>
  </si>
  <si>
    <t>4. EQUIPAMIENTOS</t>
  </si>
  <si>
    <t>5. VÍAS</t>
  </si>
  <si>
    <t>6. ÁREA ÚTIL</t>
  </si>
  <si>
    <t>6.1. Residencial</t>
  </si>
  <si>
    <t>6.2. Comercial</t>
  </si>
  <si>
    <t>6.3. Múltiple</t>
  </si>
  <si>
    <t>6.4. Industrial</t>
  </si>
  <si>
    <t xml:space="preserve">DESCRIPCIÓN: </t>
  </si>
  <si>
    <t>AVANCES:</t>
  </si>
  <si>
    <t>TEMAS POR RESOLVER:</t>
  </si>
  <si>
    <t>Profesional Urbanístico</t>
  </si>
  <si>
    <t>Profesional Técnico</t>
  </si>
  <si>
    <t>Profesional Financiero</t>
  </si>
  <si>
    <t>Profesional Jurídico</t>
  </si>
  <si>
    <t>Profesional Ambiental</t>
  </si>
  <si>
    <t>El contenido de este documento es interno, netamente informativo y no compromete al MVCT.</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</si>
  <si>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http://www.minvivienda.gov.co/ProcesosCorporativos/ GPT-L-01%20Lineamiento%20tratamiento%20datos%20personales%201.0.pdf</t>
  </si>
  <si>
    <t>Amazonas</t>
  </si>
  <si>
    <t>Entidad Territorial</t>
  </si>
  <si>
    <t>Identificación y Determinación</t>
  </si>
  <si>
    <t>Urbano</t>
  </si>
  <si>
    <t>Arq. Cesar Henao</t>
  </si>
  <si>
    <t>Ing. Diana Valencia</t>
  </si>
  <si>
    <t>Ing. Martha Lucía Salazar</t>
  </si>
  <si>
    <t>Abg. Olga Lucía Ortiz</t>
  </si>
  <si>
    <t>Ing. José Severo González</t>
  </si>
  <si>
    <t>Antioquia</t>
  </si>
  <si>
    <t>Particular</t>
  </si>
  <si>
    <t>Anunciado</t>
  </si>
  <si>
    <t>Rural</t>
  </si>
  <si>
    <t>Arq. Pablo Dulcey</t>
  </si>
  <si>
    <t>Ing. Roberto Velázquez</t>
  </si>
  <si>
    <t>Abg. Carolina Pacheco</t>
  </si>
  <si>
    <t>Arauca</t>
  </si>
  <si>
    <t>Mixta</t>
  </si>
  <si>
    <t>Formulación</t>
  </si>
  <si>
    <t>Expansión Urbana</t>
  </si>
  <si>
    <t>Arq. Diego Aguilar</t>
  </si>
  <si>
    <t>Abg. Alejandro Quintero</t>
  </si>
  <si>
    <t>Archipiélago De San Andrés</t>
  </si>
  <si>
    <t>Entidad Territorial+Particular</t>
  </si>
  <si>
    <t>Adoptado</t>
  </si>
  <si>
    <t>Urbano+Rural</t>
  </si>
  <si>
    <t>Arq. Daniela Sanjines</t>
  </si>
  <si>
    <t>Atlántico</t>
  </si>
  <si>
    <t>Entidad Territorial+MAVDT</t>
  </si>
  <si>
    <t>Urbano+Expansión Urbana</t>
  </si>
  <si>
    <t>Arq. Gudy Rentería</t>
  </si>
  <si>
    <t>Bogotá, D.C.</t>
  </si>
  <si>
    <t>Gobierno Nacional+MAVDT</t>
  </si>
  <si>
    <t>Rural+Expansión Urbana</t>
  </si>
  <si>
    <t>Bolívar</t>
  </si>
  <si>
    <t>Rural+Protección</t>
  </si>
  <si>
    <t>Boyacá</t>
  </si>
  <si>
    <t>Caldas</t>
  </si>
  <si>
    <t>Caquetá</t>
  </si>
  <si>
    <t>Casanare</t>
  </si>
  <si>
    <t>Cauca</t>
  </si>
  <si>
    <t>Cesar</t>
  </si>
  <si>
    <t>Chocó</t>
  </si>
  <si>
    <t>Córdoba</t>
  </si>
  <si>
    <t>Cundinamarca</t>
  </si>
  <si>
    <t>Guainía</t>
  </si>
  <si>
    <t>Huila</t>
  </si>
  <si>
    <t>La Guajira</t>
  </si>
  <si>
    <t>Guaviare</t>
  </si>
  <si>
    <t>Magdalena</t>
  </si>
  <si>
    <t>Meta</t>
  </si>
  <si>
    <t>Nariño</t>
  </si>
  <si>
    <t>Norte De Santander</t>
  </si>
  <si>
    <t>Quindío</t>
  </si>
  <si>
    <t>Risaralda</t>
  </si>
  <si>
    <t>Putumayo</t>
  </si>
  <si>
    <t>Santander</t>
  </si>
  <si>
    <t>Sucre</t>
  </si>
  <si>
    <t>Tolima</t>
  </si>
  <si>
    <t>Valle Del Cauca</t>
  </si>
  <si>
    <t>Vaupés</t>
  </si>
  <si>
    <t>Vichada</t>
  </si>
  <si>
    <t>FICHA SOPORTE DIAGNÓSTICO - DOCUMENTOS ANUNCIO MACROPROYECTOS - Decreto 4260 de 2007 - Decreto 3671 de 2009 - Resolución  0204 de 2011-Resolución 967 de 2015</t>
  </si>
  <si>
    <t>NOMBRE MACROPROYECTO</t>
  </si>
  <si>
    <t>NÚMERO DE HOGARES EN EL MUNICIPIO (CENSO DANE 2005):</t>
  </si>
  <si>
    <t>HOGARES EN DÉFICIT EN EL MUNICIPIO (CENSO DANE 2005):</t>
  </si>
  <si>
    <t>HOGARES EN DÉFICIT EN CABECERA DEL MUNICIPIO (CENSO DANE 2005):</t>
  </si>
  <si>
    <t>TIPO DE INICIATIVA</t>
  </si>
  <si>
    <t>Viviendas</t>
  </si>
  <si>
    <t>ÁREA DE PLANIFICACIÓN</t>
  </si>
  <si>
    <t>Hectáreas</t>
  </si>
  <si>
    <t>ÚLTIMA FECHA REVISIÓN</t>
  </si>
  <si>
    <t>ALCANCE</t>
  </si>
  <si>
    <t>CUMPLE</t>
  </si>
  <si>
    <t>NO CUMPLE</t>
  </si>
  <si>
    <t>OBSERVACIONES</t>
  </si>
  <si>
    <t>1. Objeto, descripción y localización del Macroproyecto.</t>
  </si>
  <si>
    <t>OBJETO</t>
  </si>
  <si>
    <t>DESCRIPCIÓN</t>
  </si>
  <si>
    <t xml:space="preserve">LOCALIZACIÓN DEL MACROPROYECTO </t>
  </si>
  <si>
    <t>Ubicación geográfica.</t>
  </si>
  <si>
    <t>Ubicación en Municipio-Distrito-Área metropolitana-Región.</t>
  </si>
  <si>
    <t>Clasificación del suelo.</t>
  </si>
  <si>
    <t>Área de planificación.</t>
  </si>
  <si>
    <t>2. Resumen diagnóstico territorial y de la población.</t>
  </si>
  <si>
    <t>DINÁMICA POBLACIONAL</t>
  </si>
  <si>
    <t>SOLUCIÓN AL DÉFICIT CUALITATIVO Y CUANTITATIVO DE VIVIENDA</t>
  </si>
  <si>
    <t>IMPACTO TERRITORIAL DE LA INTERVENCIÓN</t>
  </si>
  <si>
    <t>3. Documentación legal.</t>
  </si>
  <si>
    <t>Certificado de existencia y representación legal (Personas Jurídicas).</t>
  </si>
  <si>
    <t>Documento de Identidad (Personas Naturales).</t>
  </si>
  <si>
    <t>Poder otorgado por los propietarios de los bienes inmuebles.</t>
  </si>
  <si>
    <t>Plancha IGAC - Plano georeferenciado.</t>
  </si>
  <si>
    <t>Certificado(s) de tradición y libertad del(los) predio(s).</t>
  </si>
  <si>
    <t>Información catastral disponible del(los) predio(s).</t>
  </si>
  <si>
    <t>4. Delimitación del área del Macroproyecto  (Plano 1).</t>
  </si>
  <si>
    <t>Descripción de la delimitación del área del macroproyecto.</t>
  </si>
  <si>
    <t>Estructura predial existente.</t>
  </si>
  <si>
    <t>Coordenadas geográficas.</t>
  </si>
  <si>
    <t>5. Características Ambientales.</t>
  </si>
  <si>
    <t>DIAGNÓSTICO AMBIENTAL</t>
  </si>
  <si>
    <t>Identificación y delimitación de la estructura ecológica principal.</t>
  </si>
  <si>
    <t>Identificación de las categorías de protección.</t>
  </si>
  <si>
    <t>AMENAZAS Y RIESGOS</t>
  </si>
  <si>
    <t>6. Prefactibilidad Técnica.</t>
  </si>
  <si>
    <t>Servicios públicos</t>
  </si>
  <si>
    <t>Estructura vial y de transporte</t>
  </si>
  <si>
    <t>Estudios de topografía.</t>
  </si>
  <si>
    <t>Otros  Estudios.</t>
  </si>
  <si>
    <t>7. Estructura Financiera.</t>
  </si>
  <si>
    <t>PRESUPUESTO GENERAL</t>
  </si>
  <si>
    <t>FUENTES DE FINANCIACIÓN</t>
  </si>
  <si>
    <t>CRONOGRAMA DE ACTIVIDADES</t>
  </si>
  <si>
    <t>8. Cartografía</t>
  </si>
  <si>
    <t xml:space="preserve">Delimitación del Macroproyecto. </t>
  </si>
  <si>
    <t>FICHA SOPORTE DIAGNÓSTICO - DOCUMENTOS ADOPCIÓN MACROPROYECTOS - Decreto 4260 de 2007 - Decreto 3671 de 2009 - Resolución  0204 de 2011 - Resolución 967 de 2015</t>
  </si>
  <si>
    <t>FECHA REVISIÓN</t>
  </si>
  <si>
    <t>1. Objeto, descripción y localización del Macroproyecto (Plano M-01).</t>
  </si>
  <si>
    <t>3. Documentación legal. - Grupo Jurídico</t>
  </si>
  <si>
    <t>4. Delimitación del área del Macroproyecto  (Plano M-02). - Grupo Arquitectura</t>
  </si>
  <si>
    <t>5. Estudio Ambiental. - Grupo Ambiental</t>
  </si>
  <si>
    <t>DIAGNÓSTICO AMBIENTAL  (DTS Y PLANO M-03).</t>
  </si>
  <si>
    <t>Identificación y cuantificación de los recursos naturales renovables.</t>
  </si>
  <si>
    <t>Información de soporte cuando se requiera sustracción de reserva forestal.</t>
  </si>
  <si>
    <t>EVALUACIÓN ASPECTOS AMBIENTALES</t>
  </si>
  <si>
    <t>Identificación, evaluación y priorización de impactos ambientales positivos y negativos.</t>
  </si>
  <si>
    <t>SUSTRACCIÓN ÁREAS DE RESERVA FORESTAL</t>
  </si>
  <si>
    <t>AMENAZAS Y RIESGOS (PLANO M-04)</t>
  </si>
  <si>
    <t>LINEAMIENTOS AMBIENTALES</t>
  </si>
  <si>
    <t>6. Estudios Técnicos de Soporte. - Grupo Ingeniería</t>
  </si>
  <si>
    <t>ESTUDIO HIDROLÓGICO E HIDRÁULICO</t>
  </si>
  <si>
    <t>ESTUDIO PAISAJÍSTICO</t>
  </si>
  <si>
    <t>ESTUDIO GEOLOGÍA Y SUELO</t>
  </si>
  <si>
    <t>ESTUDIO DE TRÁFICO</t>
  </si>
  <si>
    <t>TOPOGRAFÍA  (PLANO M-05)</t>
  </si>
  <si>
    <t>OTROS</t>
  </si>
  <si>
    <t>7. Formulación de la Estructura Urbana (Plano M-08).</t>
  </si>
  <si>
    <r>
      <t xml:space="preserve">ESTRUCTURA ECOLÓGICA PRINCIPAL - </t>
    </r>
    <r>
      <rPr>
        <sz val="10"/>
        <color indexed="10"/>
        <rFont val="Arial"/>
        <family val="2"/>
      </rPr>
      <t>Arquitectura + Ambiental.</t>
    </r>
  </si>
  <si>
    <r>
      <t xml:space="preserve">SISTEMA DE MOVILIDAD (PLANO M-06) - </t>
    </r>
    <r>
      <rPr>
        <sz val="10"/>
        <color indexed="10"/>
        <rFont val="Arial"/>
        <family val="2"/>
      </rPr>
      <t>Arquitectura  + Ingeniería.</t>
    </r>
  </si>
  <si>
    <r>
      <t xml:space="preserve">SISTEMA GENERAL DE SERVICIOS PÚBLICOS  (PLANO M-07) - </t>
    </r>
    <r>
      <rPr>
        <sz val="10"/>
        <color indexed="10"/>
        <rFont val="Arial"/>
        <family val="2"/>
      </rPr>
      <t>Arquitectura + Ingeniería.</t>
    </r>
  </si>
  <si>
    <t>SISTEMA DE ESPACIO PÚBLICO (PLANO M-09) - Arq.</t>
  </si>
  <si>
    <t>SISTEMA DE EQUIPAMIENTOS (PLANO M-10) - Arq.</t>
  </si>
  <si>
    <t>8. Proyecto de normas urbanísticas.</t>
  </si>
  <si>
    <t>TRATAMIENTOS URBANÍSTICOS (PLANO M-11)</t>
  </si>
  <si>
    <t>UNIDADES DE EJECUCIÓN (PLANO M-12)</t>
  </si>
  <si>
    <t>ÁREAS DE ACTIVIDAD (PLANO M-12)</t>
  </si>
  <si>
    <t>ORGANIZACIÓN DE LAS UNIDADES PREDIALES</t>
  </si>
  <si>
    <t>ÍNDICES DE EDIFICABILIDAD</t>
  </si>
  <si>
    <t>NORMAS VOLUMÉTRICAS</t>
  </si>
  <si>
    <t>9. Estructura Financiera.</t>
  </si>
  <si>
    <t xml:space="preserve">10. Estrategias de gestión y fases para la ejecución del Macroproyecto. </t>
  </si>
  <si>
    <t>Sistema de reparto equitativo de cargas y beneficios.</t>
  </si>
  <si>
    <t>Sistema de compensaciones de cesiones públicas para equipamientos.</t>
  </si>
  <si>
    <t>11. Cartografía</t>
  </si>
  <si>
    <t xml:space="preserve">M 01 - Localización  del Macroproyecto. </t>
  </si>
  <si>
    <t xml:space="preserve">M 02 - Delimitación del Macroproyecto. </t>
  </si>
  <si>
    <t xml:space="preserve">M 03 – Áreas de conservación ambiental. </t>
  </si>
  <si>
    <t>M 04 – Zonificación de amenazas y riesgos.</t>
  </si>
  <si>
    <t>M 05 – Topográfico.</t>
  </si>
  <si>
    <t>M-06- Sistema de Movilidad.</t>
  </si>
  <si>
    <t xml:space="preserve">M-07- Sistema de Servicios Públicos </t>
  </si>
  <si>
    <t>M 08 – Sistemas Estructurantes.</t>
  </si>
  <si>
    <t>M 09 -  Sistema de Espacio Público.</t>
  </si>
  <si>
    <t>M 10 - Sistema de Equipamiento.</t>
  </si>
  <si>
    <t>M 11 - Tratamientos Urbanísticos.</t>
  </si>
  <si>
    <t xml:space="preserve">M 12 - Unidades de Ejecución. </t>
  </si>
  <si>
    <t xml:space="preserve">U-1  -  Propuesta general de Urbanismo. </t>
  </si>
  <si>
    <t>FICHA SOPORTE DIAGNÓSTICO - DOCUMENTOS MODIFICACIÓN MACROPROYECTOS - Decreto 4260 de 2007 - Decreto 3671 de 2009 - Resolución 0204 de 2011 - Resolución 967 de 2015.</t>
  </si>
  <si>
    <t>ACTOS ADMINISTRATIVOS</t>
  </si>
  <si>
    <t>CONSIDERANDOS</t>
  </si>
  <si>
    <t>4. Delimitación del área del Macroproyecto  (Plano M-02).</t>
  </si>
  <si>
    <t>5. Estudio Ambiental.</t>
  </si>
  <si>
    <t>6. Estudios Técnicos de Soporte.</t>
  </si>
  <si>
    <t>ESTRUCTURA ECOLÓGICA PRINCIPAL</t>
  </si>
  <si>
    <t>SISTEMA DE MOVILIDAD (PLANO M-06)</t>
  </si>
  <si>
    <t>SISTEMA GENERAL DE SERVICIOS PÚBLICOS  (PLANO M-07)</t>
  </si>
  <si>
    <t>SISTEMA DE ESPACIO PÚBLICO (PLANO M-09)</t>
  </si>
  <si>
    <t>SISTEMA DE EQUIPAMIENTOS (PLANO M-10)</t>
  </si>
  <si>
    <t>Código: GPD-F-06</t>
  </si>
  <si>
    <t>Versión: 5.0</t>
  </si>
  <si>
    <t>Fecha: 19/03/2021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</si>
</sst>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40A]d&quot; de &quot;mmmm&quot; de &quot;yyyy;@"/>
    <numFmt numFmtId="165" formatCode="&quot;$&quot;\ #,##0.00"/>
    <numFmt numFmtId="166" formatCode="[$-240A]dddd\ d&quot; de &quot;mmmm&quot; de &quot;yyyy;@"/>
  </numFmts>
  <fonts count="18" x14ac:knownFonts="1">
    <font>
      <sz val="11"/>
      <color theme="1"/>
      <name val="Calibri"/>
      <family val="2"/>
      <scheme val="minor"/>
    </font>
    <font>
      <sz val="9"/>
      <color indexed="81"/>
      <name val="Tahoma"/>
      <family val="2"/>
    </font>
    <font>
      <i/>
      <sz val="8"/>
      <name val="Arial"/>
      <family val="2"/>
    </font>
    <font>
      <sz val="10"/>
      <name val="Arial"/>
      <family val="2"/>
    </font>
    <font>
      <b/>
      <sz val="10"/>
      <name val="Arial"/>
      <family val="2"/>
    </font>
    <font>
      <sz val="9"/>
      <name val="Arial"/>
      <family val="2"/>
    </font>
    <font>
      <i/>
      <sz val="9"/>
      <name val="Arial"/>
      <family val="2"/>
    </font>
    <font>
      <i/>
      <sz val="10"/>
      <name val="Arial"/>
      <family val="2"/>
    </font>
    <font>
      <sz val="10"/>
      <color indexed="10"/>
      <name val="Arial"/>
      <family val="2"/>
    </font>
    <font>
      <b/>
      <i/>
      <sz val="10"/>
      <name val="Arial"/>
      <family val="2"/>
    </font>
    <font>
      <b/>
      <sz val="9"/>
      <name val="Arial"/>
      <family val="2"/>
    </font>
    <font>
      <sz val="11"/>
      <name val="Arial"/>
      <family val="2"/>
    </font>
    <font>
      <sz val="11"/>
      <color theme="1"/>
      <name val="Calibri"/>
      <family val="2"/>
      <scheme val="minor"/>
    </font>
    <font>
      <sz val="10"/>
      <color theme="1"/>
      <name val="Arial"/>
      <family val="2"/>
    </font>
    <font>
      <b/>
      <sz val="10"/>
      <color theme="1"/>
      <name val="Arial"/>
      <family val="2"/>
    </font>
    <font>
      <sz val="10"/>
      <color theme="4"/>
      <name val="Arial"/>
      <family val="2"/>
    </font>
    <font>
      <i/>
      <sz val="10"/>
      <color theme="1"/>
      <name val="Arial"/>
      <family val="2"/>
    </font>
    <font>
      <i/>
      <sz val="8"/>
      <color theme="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41">
    <border>
      <left/>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9" fontId="12" fillId="0" borderId="0" applyFont="0" applyFill="0" applyBorder="0" applyAlignment="0" applyProtection="0"/>
  </cellStyleXfs>
  <cellXfs count="234">
    <xf numFmtId="0" fontId="0" fillId="0" borderId="0" xfId="0"/>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0" xfId="0" applyFont="1" applyBorder="1" applyAlignment="1">
      <alignment horizontal="center" vertical="center" wrapText="1"/>
    </xf>
    <xf numFmtId="0" fontId="3" fillId="0" borderId="2" xfId="0" applyFont="1" applyBorder="1" applyAlignment="1">
      <alignment vertical="center" wrapText="1"/>
    </xf>
    <xf numFmtId="0" fontId="13" fillId="0" borderId="1" xfId="0" applyFont="1" applyBorder="1"/>
    <xf numFmtId="0" fontId="13" fillId="0" borderId="0" xfId="0" applyFont="1" applyBorder="1"/>
    <xf numFmtId="0" fontId="13" fillId="0" borderId="2" xfId="0" applyFont="1" applyBorder="1"/>
    <xf numFmtId="0" fontId="4" fillId="0" borderId="0" xfId="0" applyFont="1" applyFill="1" applyBorder="1" applyAlignment="1">
      <alignment horizontal="center" vertical="center" wrapText="1"/>
    </xf>
    <xf numFmtId="3" fontId="3" fillId="0" borderId="3" xfId="0" applyNumberFormat="1" applyFont="1" applyFill="1" applyBorder="1" applyAlignment="1" applyProtection="1">
      <alignment horizontal="right" vertical="center" wrapText="1"/>
      <protection locked="0"/>
    </xf>
    <xf numFmtId="0" fontId="3" fillId="0" borderId="4" xfId="0" applyFont="1" applyBorder="1" applyAlignment="1">
      <alignment vertical="center" wrapText="1"/>
    </xf>
    <xf numFmtId="0" fontId="4" fillId="0" borderId="0" xfId="0" applyFont="1" applyFill="1" applyBorder="1" applyAlignment="1">
      <alignment vertical="center" wrapText="1"/>
    </xf>
    <xf numFmtId="3" fontId="3" fillId="0" borderId="5" xfId="0" applyNumberFormat="1" applyFont="1" applyFill="1" applyBorder="1" applyAlignment="1" applyProtection="1">
      <alignment horizontal="right" vertical="center" wrapText="1"/>
      <protection locked="0"/>
    </xf>
    <xf numFmtId="0" fontId="3" fillId="0" borderId="6"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3" fontId="3" fillId="0" borderId="10" xfId="0" applyNumberFormat="1" applyFont="1" applyBorder="1" applyAlignment="1" applyProtection="1">
      <alignment horizontal="center" vertical="center" wrapText="1"/>
      <protection locked="0"/>
    </xf>
    <xf numFmtId="3" fontId="3" fillId="0" borderId="11" xfId="0" applyNumberFormat="1" applyFont="1" applyBorder="1" applyAlignment="1" applyProtection="1">
      <alignment horizontal="center" vertical="center" wrapText="1"/>
      <protection locked="0"/>
    </xf>
    <xf numFmtId="4" fontId="4" fillId="0" borderId="8" xfId="0" applyNumberFormat="1" applyFont="1" applyBorder="1" applyAlignment="1" applyProtection="1">
      <alignment vertical="center" wrapText="1"/>
      <protection locked="0"/>
    </xf>
    <xf numFmtId="0" fontId="3" fillId="0" borderId="8" xfId="0" applyFont="1" applyBorder="1" applyAlignment="1" applyProtection="1">
      <alignment vertical="center" wrapText="1"/>
    </xf>
    <xf numFmtId="0" fontId="3" fillId="0" borderId="9" xfId="0" applyFont="1" applyBorder="1" applyAlignment="1" applyProtection="1">
      <alignment vertical="center" wrapText="1"/>
    </xf>
    <xf numFmtId="4" fontId="3" fillId="0" borderId="8" xfId="0" applyNumberFormat="1" applyFont="1" applyBorder="1" applyAlignment="1" applyProtection="1">
      <alignment vertical="center" wrapText="1"/>
      <protection locked="0"/>
    </xf>
    <xf numFmtId="10" fontId="13" fillId="0" borderId="8" xfId="1" applyNumberFormat="1" applyFont="1" applyBorder="1" applyAlignment="1" applyProtection="1">
      <alignment horizontal="right"/>
    </xf>
    <xf numFmtId="9" fontId="13" fillId="0" borderId="9" xfId="0" applyNumberFormat="1" applyFont="1" applyBorder="1" applyProtection="1"/>
    <xf numFmtId="0" fontId="13" fillId="0" borderId="0" xfId="0" applyFont="1"/>
    <xf numFmtId="10" fontId="13" fillId="0" borderId="9" xfId="1" applyNumberFormat="1" applyFont="1" applyBorder="1" applyAlignment="1" applyProtection="1">
      <alignment horizontal="right"/>
    </xf>
    <xf numFmtId="0" fontId="13" fillId="0" borderId="8" xfId="0" applyFont="1" applyBorder="1"/>
    <xf numFmtId="4" fontId="3" fillId="0" borderId="11" xfId="0" applyNumberFormat="1" applyFont="1" applyBorder="1" applyAlignment="1" applyProtection="1">
      <alignment vertical="center" wrapText="1"/>
      <protection locked="0"/>
    </xf>
    <xf numFmtId="0" fontId="13" fillId="0" borderId="11" xfId="0" applyFont="1" applyBorder="1"/>
    <xf numFmtId="10" fontId="13" fillId="0" borderId="12" xfId="1" applyNumberFormat="1" applyFont="1" applyBorder="1" applyAlignment="1" applyProtection="1">
      <alignment horizontal="right"/>
    </xf>
    <xf numFmtId="0" fontId="14" fillId="0" borderId="13" xfId="0" applyFont="1" applyBorder="1" applyAlignment="1"/>
    <xf numFmtId="0" fontId="13" fillId="0" borderId="8" xfId="0" applyFont="1" applyBorder="1" applyAlignment="1" applyProtection="1">
      <alignment horizontal="left"/>
      <protection locked="0"/>
    </xf>
    <xf numFmtId="0" fontId="13" fillId="0" borderId="14" xfId="0" applyFont="1" applyBorder="1"/>
    <xf numFmtId="0" fontId="13" fillId="0" borderId="15" xfId="0" applyFont="1" applyBorder="1"/>
    <xf numFmtId="0" fontId="13" fillId="0" borderId="16" xfId="0" applyFont="1" applyBorder="1"/>
    <xf numFmtId="0" fontId="5" fillId="0" borderId="8" xfId="0" applyFont="1" applyBorder="1" applyAlignment="1">
      <alignment vertical="center" wrapText="1"/>
    </xf>
    <xf numFmtId="0" fontId="5" fillId="0" borderId="8" xfId="0" applyFont="1" applyFill="1" applyBorder="1" applyAlignment="1">
      <alignment vertical="center" wrapText="1"/>
    </xf>
    <xf numFmtId="3" fontId="5" fillId="0" borderId="5" xfId="0" applyNumberFormat="1" applyFont="1" applyBorder="1" applyAlignment="1" applyProtection="1">
      <alignment horizontal="left" vertical="center" wrapText="1"/>
    </xf>
    <xf numFmtId="1" fontId="5" fillId="0" borderId="5" xfId="0" applyNumberFormat="1" applyFont="1" applyBorder="1" applyAlignment="1" applyProtection="1">
      <alignment horizontal="left" vertical="center" wrapText="1"/>
    </xf>
    <xf numFmtId="4" fontId="5" fillId="0" borderId="5" xfId="0" applyNumberFormat="1" applyFont="1" applyBorder="1" applyAlignment="1" applyProtection="1">
      <alignment horizontal="left" vertical="center" wrapText="1"/>
    </xf>
    <xf numFmtId="0" fontId="5" fillId="0" borderId="8" xfId="0" applyFont="1" applyBorder="1" applyAlignment="1">
      <alignment vertical="center"/>
    </xf>
    <xf numFmtId="0" fontId="6" fillId="2" borderId="8" xfId="0" applyFont="1" applyFill="1" applyBorder="1" applyAlignment="1">
      <alignment vertical="center" wrapText="1"/>
    </xf>
    <xf numFmtId="0" fontId="6" fillId="2" borderId="17" xfId="0" applyFont="1" applyFill="1" applyBorder="1" applyAlignment="1">
      <alignment horizontal="center" vertical="center" wrapText="1"/>
    </xf>
    <xf numFmtId="0" fontId="6" fillId="2" borderId="8" xfId="0" applyFont="1" applyFill="1" applyBorder="1" applyAlignment="1" applyProtection="1">
      <alignment horizontal="center" vertical="center" wrapText="1"/>
    </xf>
    <xf numFmtId="0" fontId="4" fillId="0" borderId="0" xfId="0" applyFont="1" applyBorder="1" applyAlignment="1">
      <alignment vertical="center" wrapText="1"/>
    </xf>
    <xf numFmtId="0" fontId="5" fillId="0" borderId="8" xfId="0" applyFont="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xf>
    <xf numFmtId="0" fontId="3" fillId="0" borderId="0" xfId="0" applyFont="1" applyBorder="1" applyAlignment="1">
      <alignment horizontal="justify" vertical="center" wrapText="1"/>
    </xf>
    <xf numFmtId="0" fontId="5" fillId="0" borderId="0" xfId="0" applyFont="1" applyBorder="1" applyAlignment="1"/>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18" xfId="0" applyNumberFormat="1" applyFont="1" applyBorder="1" applyAlignment="1">
      <alignment horizontal="left" vertical="center" wrapText="1"/>
    </xf>
    <xf numFmtId="166" fontId="5" fillId="0" borderId="19" xfId="0" applyNumberFormat="1" applyFont="1" applyBorder="1" applyAlignment="1" applyProtection="1">
      <alignment horizontal="left" vertical="center" wrapText="1"/>
      <protection locked="0"/>
    </xf>
    <xf numFmtId="0" fontId="5" fillId="0" borderId="0" xfId="0" applyNumberFormat="1" applyFont="1" applyBorder="1" applyAlignment="1">
      <alignment horizontal="left" vertical="center" wrapText="1"/>
    </xf>
    <xf numFmtId="166" fontId="5" fillId="0" borderId="20" xfId="0" applyNumberFormat="1" applyFont="1" applyBorder="1" applyAlignment="1" applyProtection="1">
      <alignment horizontal="left" vertical="center" wrapText="1"/>
      <protection locked="0"/>
    </xf>
    <xf numFmtId="0" fontId="5" fillId="0" borderId="13" xfId="0" applyNumberFormat="1" applyFont="1" applyBorder="1" applyAlignment="1">
      <alignment horizontal="left" vertical="center" wrapText="1"/>
    </xf>
    <xf numFmtId="166" fontId="5" fillId="0" borderId="21" xfId="0" applyNumberFormat="1" applyFont="1" applyBorder="1" applyAlignment="1" applyProtection="1">
      <alignment horizontal="left" vertical="center" wrapText="1"/>
      <protection locked="0"/>
    </xf>
    <xf numFmtId="0" fontId="3" fillId="0" borderId="8" xfId="0" applyFont="1" applyBorder="1" applyAlignment="1">
      <alignment vertical="center" wrapText="1"/>
    </xf>
    <xf numFmtId="0" fontId="3" fillId="0" borderId="8" xfId="0" applyFont="1" applyFill="1" applyBorder="1" applyAlignment="1">
      <alignment vertical="center" wrapText="1"/>
    </xf>
    <xf numFmtId="3" fontId="3" fillId="0" borderId="5" xfId="0" applyNumberFormat="1" applyFont="1" applyBorder="1" applyAlignment="1" applyProtection="1">
      <alignment horizontal="left" vertical="center" wrapText="1"/>
    </xf>
    <xf numFmtId="1" fontId="3" fillId="0" borderId="5" xfId="0" applyNumberFormat="1" applyFont="1" applyBorder="1" applyAlignment="1" applyProtection="1">
      <alignment horizontal="left" vertical="center" wrapText="1"/>
    </xf>
    <xf numFmtId="4" fontId="3" fillId="0" borderId="5" xfId="0" applyNumberFormat="1" applyFont="1" applyBorder="1" applyAlignment="1" applyProtection="1">
      <alignment horizontal="left" vertical="center" wrapText="1"/>
    </xf>
    <xf numFmtId="0" fontId="3" fillId="0" borderId="8" xfId="0" applyFont="1" applyBorder="1" applyAlignment="1">
      <alignment vertical="center"/>
    </xf>
    <xf numFmtId="0" fontId="7" fillId="2" borderId="8" xfId="0" applyFont="1" applyFill="1" applyBorder="1" applyAlignment="1">
      <alignment vertical="center" wrapText="1"/>
    </xf>
    <xf numFmtId="0" fontId="7" fillId="2" borderId="17" xfId="0" applyFont="1" applyFill="1" applyBorder="1" applyAlignment="1">
      <alignment horizontal="center" vertical="center" wrapText="1"/>
    </xf>
    <xf numFmtId="0" fontId="7" fillId="2" borderId="8"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xf>
    <xf numFmtId="0" fontId="7" fillId="0" borderId="8"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8"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xf>
    <xf numFmtId="0" fontId="3" fillId="0" borderId="18" xfId="0" applyNumberFormat="1" applyFont="1" applyBorder="1" applyAlignment="1">
      <alignment horizontal="left" vertical="center" wrapText="1"/>
    </xf>
    <xf numFmtId="166" fontId="3" fillId="0" borderId="19" xfId="0" applyNumberFormat="1" applyFont="1" applyBorder="1" applyAlignment="1" applyProtection="1">
      <alignment horizontal="left" vertical="center" wrapText="1"/>
      <protection locked="0"/>
    </xf>
    <xf numFmtId="0" fontId="3" fillId="0" borderId="0" xfId="0" applyNumberFormat="1" applyFont="1" applyBorder="1" applyAlignment="1">
      <alignment horizontal="left" vertical="center" wrapText="1"/>
    </xf>
    <xf numFmtId="166" fontId="3" fillId="0" borderId="20" xfId="0" applyNumberFormat="1" applyFont="1" applyBorder="1" applyAlignment="1" applyProtection="1">
      <alignment horizontal="left" vertical="center" wrapText="1"/>
      <protection locked="0"/>
    </xf>
    <xf numFmtId="0" fontId="3" fillId="0" borderId="13" xfId="0" applyNumberFormat="1" applyFont="1" applyBorder="1" applyAlignment="1">
      <alignment horizontal="left" vertical="center" wrapText="1"/>
    </xf>
    <xf numFmtId="166" fontId="3" fillId="0" borderId="21" xfId="0" applyNumberFormat="1"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xf>
    <xf numFmtId="0" fontId="9" fillId="2" borderId="8" xfId="0" applyFont="1" applyFill="1" applyBorder="1" applyAlignment="1">
      <alignment vertical="center" wrapText="1"/>
    </xf>
    <xf numFmtId="0" fontId="9" fillId="2" borderId="17" xfId="0" applyFont="1" applyFill="1" applyBorder="1" applyAlignment="1">
      <alignment horizontal="center" vertical="center" wrapText="1"/>
    </xf>
    <xf numFmtId="0" fontId="9" fillId="2" borderId="8" xfId="0" applyFont="1" applyFill="1" applyBorder="1" applyAlignment="1" applyProtection="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8" xfId="0" applyFont="1" applyFill="1" applyBorder="1" applyAlignment="1">
      <alignment horizontal="center" vertical="center" wrapText="1"/>
    </xf>
    <xf numFmtId="0" fontId="13" fillId="0" borderId="5" xfId="0" applyFont="1" applyBorder="1" applyAlignment="1" applyProtection="1">
      <alignment horizontal="left"/>
      <protection locked="0"/>
    </xf>
    <xf numFmtId="0" fontId="13" fillId="0" borderId="26" xfId="0" applyFont="1" applyBorder="1" applyAlignment="1" applyProtection="1">
      <alignment horizontal="left"/>
      <protection locked="0"/>
    </xf>
    <xf numFmtId="0" fontId="11" fillId="0" borderId="5" xfId="0" applyFont="1" applyBorder="1" applyAlignment="1">
      <alignment horizontal="center" vertical="center" wrapText="1"/>
    </xf>
    <xf numFmtId="0" fontId="11" fillId="0" borderId="26"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4" fillId="0" borderId="29"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23" xfId="0" applyFont="1" applyBorder="1" applyAlignment="1">
      <alignment horizontal="justify"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4" fillId="0" borderId="13" xfId="0" applyFont="1" applyBorder="1" applyAlignment="1">
      <alignment horizontal="left"/>
    </xf>
    <xf numFmtId="0" fontId="14" fillId="0" borderId="0" xfId="0" applyFont="1" applyBorder="1" applyAlignment="1">
      <alignment horizontal="left"/>
    </xf>
    <xf numFmtId="164" fontId="15" fillId="0" borderId="0" xfId="0" applyNumberFormat="1" applyFont="1" applyBorder="1" applyAlignment="1">
      <alignment horizontal="right"/>
    </xf>
    <xf numFmtId="0" fontId="16" fillId="0" borderId="0" xfId="0" applyFont="1" applyBorder="1" applyAlignment="1">
      <alignment horizontal="left"/>
    </xf>
    <xf numFmtId="0" fontId="4" fillId="0" borderId="7"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13" fillId="0" borderId="25" xfId="0" applyFont="1" applyBorder="1" applyAlignment="1" applyProtection="1">
      <alignment horizontal="left"/>
      <protection locked="0"/>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4" fillId="0" borderId="15" xfId="0" applyFont="1" applyBorder="1" applyAlignment="1">
      <alignment horizontal="left"/>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3" fontId="4" fillId="0" borderId="11" xfId="0" applyNumberFormat="1" applyFont="1" applyBorder="1" applyAlignment="1" applyProtection="1">
      <alignment horizontal="center" vertical="center" wrapText="1"/>
    </xf>
    <xf numFmtId="3" fontId="4" fillId="0" borderId="12" xfId="0" applyNumberFormat="1" applyFont="1" applyBorder="1" applyAlignment="1" applyProtection="1">
      <alignment horizontal="center" vertical="center" wrapText="1"/>
    </xf>
    <xf numFmtId="0" fontId="3" fillId="0" borderId="2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165" fontId="3" fillId="0" borderId="11" xfId="0" applyNumberFormat="1" applyFont="1" applyFill="1" applyBorder="1" applyAlignment="1" applyProtection="1">
      <alignment horizontal="left" vertical="center" wrapText="1"/>
      <protection locked="0"/>
    </xf>
    <xf numFmtId="165" fontId="3" fillId="0" borderId="12" xfId="0" applyNumberFormat="1"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wrapText="1"/>
      <protection locked="0"/>
    </xf>
    <xf numFmtId="0" fontId="3" fillId="0" borderId="23" xfId="0" applyFont="1" applyFill="1" applyBorder="1" applyAlignment="1" applyProtection="1">
      <alignment horizontal="left" wrapText="1"/>
      <protection locked="0"/>
    </xf>
    <xf numFmtId="0" fontId="3" fillId="0" borderId="24" xfId="0" applyFont="1" applyFill="1" applyBorder="1" applyAlignment="1" applyProtection="1">
      <alignment horizontal="left" wrapText="1"/>
      <protection locked="0"/>
    </xf>
    <xf numFmtId="0" fontId="3" fillId="0" borderId="1" xfId="0" applyFont="1" applyFill="1" applyBorder="1" applyAlignment="1" applyProtection="1">
      <alignment horizontal="left" wrapText="1"/>
      <protection locked="0"/>
    </xf>
    <xf numFmtId="0" fontId="3" fillId="0" borderId="0" xfId="0" applyFont="1" applyFill="1" applyBorder="1" applyAlignment="1" applyProtection="1">
      <alignment horizontal="left" wrapText="1"/>
      <protection locked="0"/>
    </xf>
    <xf numFmtId="0" fontId="3" fillId="0" borderId="2" xfId="0" applyFont="1" applyFill="1" applyBorder="1" applyAlignment="1" applyProtection="1">
      <alignment horizontal="left" wrapText="1"/>
      <protection locked="0"/>
    </xf>
    <xf numFmtId="0" fontId="3" fillId="0" borderId="14" xfId="0" applyFont="1" applyFill="1" applyBorder="1" applyAlignment="1" applyProtection="1">
      <alignment horizontal="left" wrapText="1"/>
      <protection locked="0"/>
    </xf>
    <xf numFmtId="0" fontId="3" fillId="0" borderId="15" xfId="0" applyFont="1" applyFill="1" applyBorder="1" applyAlignment="1" applyProtection="1">
      <alignment horizontal="left" wrapText="1"/>
      <protection locked="0"/>
    </xf>
    <xf numFmtId="0" fontId="3" fillId="0" borderId="16" xfId="0" applyFont="1" applyFill="1" applyBorder="1" applyAlignment="1" applyProtection="1">
      <alignment horizontal="left" wrapText="1"/>
      <protection locked="0"/>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2" fillId="0" borderId="0" xfId="0" applyFont="1" applyBorder="1" applyAlignment="1">
      <alignment horizontal="justify" vertical="center" wrapText="1"/>
    </xf>
    <xf numFmtId="0" fontId="5" fillId="0" borderId="38"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39" xfId="0" applyFont="1" applyBorder="1" applyAlignment="1">
      <alignment horizontal="left" vertical="center" wrapText="1"/>
    </xf>
    <xf numFmtId="0" fontId="5" fillId="0" borderId="18" xfId="0" applyFont="1" applyBorder="1" applyAlignment="1">
      <alignment horizontal="left" vertical="center" wrapText="1"/>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5" fillId="3" borderId="5" xfId="0" applyFont="1" applyFill="1" applyBorder="1" applyAlignment="1" applyProtection="1">
      <alignment horizontal="left" vertical="center" wrapText="1"/>
    </xf>
    <xf numFmtId="0" fontId="5" fillId="3" borderId="26" xfId="0" applyFont="1" applyFill="1" applyBorder="1" applyAlignment="1" applyProtection="1">
      <alignment horizontal="left" vertical="center" wrapText="1"/>
    </xf>
    <xf numFmtId="0" fontId="6" fillId="3" borderId="5"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5" fillId="0" borderId="5" xfId="0" applyNumberFormat="1" applyFont="1" applyBorder="1" applyAlignment="1" applyProtection="1">
      <alignment horizontal="left" vertical="center" wrapText="1"/>
    </xf>
    <xf numFmtId="0" fontId="5" fillId="0" borderId="25" xfId="0" applyNumberFormat="1" applyFont="1" applyBorder="1" applyAlignment="1" applyProtection="1">
      <alignment horizontal="left" vertical="center" wrapText="1"/>
    </xf>
    <xf numFmtId="0" fontId="5" fillId="0" borderId="26" xfId="0" applyNumberFormat="1"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25"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0" fontId="5" fillId="0" borderId="17"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166" fontId="5" fillId="0" borderId="5" xfId="0" applyNumberFormat="1" applyFont="1" applyBorder="1" applyAlignment="1">
      <alignment horizontal="left" vertical="center" wrapText="1"/>
    </xf>
    <xf numFmtId="166" fontId="5" fillId="0" borderId="25" xfId="0" applyNumberFormat="1" applyFont="1" applyBorder="1" applyAlignment="1">
      <alignment horizontal="left" vertical="center" wrapText="1"/>
    </xf>
    <xf numFmtId="166" fontId="5" fillId="0" borderId="26" xfId="0" applyNumberFormat="1" applyFont="1" applyBorder="1" applyAlignment="1">
      <alignment horizontal="left" vertical="center" wrapText="1"/>
    </xf>
    <xf numFmtId="0" fontId="6" fillId="2" borderId="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3" fillId="0" borderId="39" xfId="0" applyFont="1" applyBorder="1" applyAlignment="1">
      <alignment horizontal="left" vertical="center" wrapText="1"/>
    </xf>
    <xf numFmtId="0" fontId="3" fillId="0" borderId="18" xfId="0" applyFont="1" applyBorder="1" applyAlignment="1">
      <alignment horizontal="left" vertical="center" wrapText="1"/>
    </xf>
    <xf numFmtId="0" fontId="3" fillId="0" borderId="40"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left" vertical="center" wrapText="1"/>
    </xf>
    <xf numFmtId="0" fontId="3" fillId="0" borderId="13"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5" xfId="0" applyNumberFormat="1" applyFont="1" applyBorder="1" applyAlignment="1" applyProtection="1">
      <alignment horizontal="left" vertical="center" wrapText="1"/>
    </xf>
    <xf numFmtId="0" fontId="3" fillId="0" borderId="25" xfId="0" applyNumberFormat="1" applyFont="1" applyBorder="1" applyAlignment="1" applyProtection="1">
      <alignment horizontal="left" vertical="center" wrapText="1"/>
    </xf>
    <xf numFmtId="0" fontId="3" fillId="0" borderId="26" xfId="0" applyNumberFormat="1" applyFont="1" applyBorder="1" applyAlignment="1" applyProtection="1">
      <alignment horizontal="left" vertical="center" wrapText="1"/>
    </xf>
    <xf numFmtId="0" fontId="3" fillId="0" borderId="17"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3" fillId="0" borderId="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7" fillId="3" borderId="8" xfId="0" applyFont="1" applyFill="1" applyBorder="1" applyAlignment="1">
      <alignment horizontal="left" vertical="center" wrapText="1"/>
    </xf>
    <xf numFmtId="0" fontId="3" fillId="0" borderId="5" xfId="0" applyFont="1" applyBorder="1" applyAlignment="1" applyProtection="1">
      <alignment horizontal="left" vertical="center" wrapText="1"/>
    </xf>
    <xf numFmtId="0" fontId="7" fillId="2" borderId="5" xfId="0" applyFont="1" applyFill="1" applyBorder="1" applyAlignment="1">
      <alignment horizontal="center" vertical="center" wrapText="1"/>
    </xf>
    <xf numFmtId="0" fontId="7" fillId="2" borderId="26" xfId="0" applyFont="1" applyFill="1" applyBorder="1" applyAlignment="1">
      <alignment horizontal="center" vertical="center" wrapText="1"/>
    </xf>
    <xf numFmtId="166" fontId="3" fillId="0" borderId="5" xfId="0" applyNumberFormat="1" applyFont="1" applyBorder="1" applyAlignment="1">
      <alignment horizontal="left" vertical="center" wrapText="1"/>
    </xf>
    <xf numFmtId="166" fontId="3" fillId="0" borderId="25" xfId="0" applyNumberFormat="1" applyFont="1" applyBorder="1" applyAlignment="1">
      <alignment horizontal="left" vertical="center" wrapText="1"/>
    </xf>
    <xf numFmtId="166" fontId="3" fillId="0" borderId="26" xfId="0" applyNumberFormat="1" applyFont="1" applyBorder="1" applyAlignment="1">
      <alignment horizontal="left" vertical="center" wrapText="1"/>
    </xf>
    <xf numFmtId="0" fontId="3" fillId="0" borderId="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xf>
    <xf numFmtId="0" fontId="3" fillId="0" borderId="26" xfId="0" applyFont="1" applyFill="1" applyBorder="1" applyAlignment="1" applyProtection="1">
      <alignment horizontal="left" vertical="center" wrapText="1"/>
    </xf>
    <xf numFmtId="0" fontId="2" fillId="0" borderId="0" xfId="0" applyFont="1" applyBorder="1" applyAlignment="1">
      <alignment horizontal="justify" vertical="top" wrapText="1"/>
    </xf>
    <xf numFmtId="0" fontId="10" fillId="0" borderId="39" xfId="0" applyFont="1" applyBorder="1" applyAlignment="1">
      <alignment horizontal="left" vertical="center" wrapText="1"/>
    </xf>
    <xf numFmtId="0" fontId="10" fillId="0" borderId="18" xfId="0" applyFont="1" applyBorder="1" applyAlignment="1">
      <alignment horizontal="left" vertical="center" wrapText="1"/>
    </xf>
    <xf numFmtId="0" fontId="10" fillId="0" borderId="40" xfId="0" applyFont="1" applyBorder="1" applyAlignment="1">
      <alignment horizontal="left" vertical="center" wrapText="1"/>
    </xf>
    <xf numFmtId="0" fontId="10" fillId="0" borderId="0" xfId="0" applyFont="1" applyBorder="1" applyAlignment="1">
      <alignment horizontal="left" vertical="center" wrapText="1"/>
    </xf>
    <xf numFmtId="0" fontId="10" fillId="0" borderId="38" xfId="0" applyFont="1" applyBorder="1" applyAlignment="1">
      <alignment horizontal="left" vertical="center" wrapText="1"/>
    </xf>
    <xf numFmtId="0" fontId="10" fillId="0" borderId="13" xfId="0" applyFont="1" applyBorder="1" applyAlignment="1">
      <alignment horizontal="left" vertical="center" wrapText="1"/>
    </xf>
    <xf numFmtId="0" fontId="9" fillId="2" borderId="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3" borderId="8" xfId="0" applyFont="1" applyFill="1" applyBorder="1" applyAlignment="1">
      <alignment horizontal="left" vertical="center" wrapText="1"/>
    </xf>
    <xf numFmtId="0" fontId="3" fillId="0" borderId="5"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xf numFmtId="0" fontId="3" fillId="0" borderId="5"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cellXfs>
  <cellStyles count="2">
    <cellStyle name="Normal" xfId="0" builtinId="0"/>
    <cellStyle name="Porcentaje" xfId="1" builtinId="5"/>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485775</xdr:colOff>
      <xdr:row>0</xdr:row>
      <xdr:rowOff>0</xdr:rowOff>
    </xdr:from>
    <xdr:to>
      <xdr:col>0</xdr:col>
      <xdr:colOff>1028700</xdr:colOff>
      <xdr:row>3</xdr:row>
      <xdr:rowOff>76200</xdr:rowOff>
    </xdr:to>
    <xdr:pic>
      <xdr:nvPicPr>
        <xdr:cNvPr id="13404" name="Picture 1" descr="1fa75703-900f-4d61-9d4e-bd8cabc020e6">
          <a:extLst>
            <a:ext uri="{FF2B5EF4-FFF2-40B4-BE49-F238E27FC236}">
              <a16:creationId xmlns:a16="http://schemas.microsoft.com/office/drawing/2014/main" id="{FEE88D03-7032-4E39-B389-926DF8916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247650</xdr:colOff>
      <xdr:row>3</xdr:row>
      <xdr:rowOff>0</xdr:rowOff>
    </xdr:to>
    <xdr:sp macro="" textlink="">
      <xdr:nvSpPr>
        <xdr:cNvPr id="6" name="5 CuadroTexto">
          <a:extLst>
            <a:ext uri="{FF2B5EF4-FFF2-40B4-BE49-F238E27FC236}">
              <a16:creationId xmlns:a16="http://schemas.microsoft.com/office/drawing/2014/main" id="{85D104C3-954E-498C-A4FA-5852B2E7F7B2}"/>
            </a:ext>
          </a:extLst>
        </xdr:cNvPr>
        <xdr:cNvSpPr txBox="1"/>
      </xdr:nvSpPr>
      <xdr:spPr>
        <a:xfrm>
          <a:off x="57150" y="0"/>
          <a:ext cx="1390650" cy="1114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xdr:txBody>
    </xdr:sp>
    <xdr:clientData/>
  </xdr:twoCellAnchor>
  <xdr:twoCellAnchor>
    <xdr:from>
      <xdr:col>2</xdr:col>
      <xdr:colOff>255270</xdr:colOff>
      <xdr:row>0</xdr:row>
      <xdr:rowOff>0</xdr:rowOff>
    </xdr:from>
    <xdr:to>
      <xdr:col>8</xdr:col>
      <xdr:colOff>1512570</xdr:colOff>
      <xdr:row>3</xdr:row>
      <xdr:rowOff>0</xdr:rowOff>
    </xdr:to>
    <xdr:sp macro="" textlink="">
      <xdr:nvSpPr>
        <xdr:cNvPr id="8" name="7 CuadroTexto">
          <a:extLst>
            <a:ext uri="{FF2B5EF4-FFF2-40B4-BE49-F238E27FC236}">
              <a16:creationId xmlns:a16="http://schemas.microsoft.com/office/drawing/2014/main" id="{8C587648-11D8-49A3-AA67-8BCEE148CD26}"/>
            </a:ext>
          </a:extLst>
        </xdr:cNvPr>
        <xdr:cNvSpPr txBox="1"/>
      </xdr:nvSpPr>
      <xdr:spPr>
        <a:xfrm>
          <a:off x="1457325" y="0"/>
          <a:ext cx="5838825" cy="1114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100" b="1">
              <a:latin typeface="Arial" panose="020B0604020202020204" pitchFamily="34" charset="0"/>
              <a:ea typeface="Verdana" panose="020B0604030504040204" pitchFamily="34" charset="0"/>
              <a:cs typeface="Arial" panose="020B0604020202020204" pitchFamily="34" charset="0"/>
            </a:rPr>
            <a:t>FORMATO: </a:t>
          </a:r>
          <a:r>
            <a:rPr lang="es-CO" sz="1100" b="0">
              <a:latin typeface="Arial" panose="020B0604020202020204" pitchFamily="34" charset="0"/>
              <a:ea typeface="Verdana" panose="020B0604030504040204" pitchFamily="34" charset="0"/>
              <a:cs typeface="Arial" panose="020B0604020202020204" pitchFamily="34" charset="0"/>
            </a:rPr>
            <a:t>FICHA TÉCNICA MISN</a:t>
          </a:r>
        </a:p>
        <a:p>
          <a:pPr algn="ctr"/>
          <a:r>
            <a:rPr lang="es-CO" sz="1100" b="0">
              <a:latin typeface="Arial" panose="020B0604020202020204" pitchFamily="34" charset="0"/>
              <a:ea typeface="Verdana" panose="020B0604030504040204" pitchFamily="34" charset="0"/>
              <a:cs typeface="Arial" panose="020B0604020202020204" pitchFamily="34" charset="0"/>
            </a:rPr>
            <a:t>REVISIÓN Y EVALUACIÓN TÉCNICA DE MACROPROYECTOS</a:t>
          </a:r>
        </a:p>
        <a:p>
          <a:pPr algn="ctr"/>
          <a:endParaRPr lang="es-CO" sz="1100" b="1">
            <a:latin typeface="Arial" panose="020B0604020202020204" pitchFamily="34" charset="0"/>
            <a:ea typeface="Verdana" panose="020B0604030504040204" pitchFamily="34" charset="0"/>
            <a:cs typeface="Arial" panose="020B0604020202020204" pitchFamily="34" charset="0"/>
          </a:endParaRPr>
        </a:p>
        <a:p>
          <a:pPr algn="ctr"/>
          <a:r>
            <a:rPr lang="es-CO" sz="1100" b="1">
              <a:latin typeface="Arial" panose="020B0604020202020204" pitchFamily="34" charset="0"/>
              <a:ea typeface="Verdana" panose="020B0604030504040204" pitchFamily="34" charset="0"/>
              <a:cs typeface="Arial" panose="020B0604020202020204" pitchFamily="34" charset="0"/>
            </a:rPr>
            <a:t>PROCESO: </a:t>
          </a:r>
          <a:r>
            <a:rPr lang="es-CO" sz="1100" b="0">
              <a:solidFill>
                <a:sysClr val="windowText" lastClr="000000"/>
              </a:solidFill>
              <a:latin typeface="Arial" panose="020B0604020202020204" pitchFamily="34" charset="0"/>
              <a:ea typeface="Verdana" panose="020B0604030504040204" pitchFamily="34" charset="0"/>
              <a:cs typeface="Arial" panose="020B0604020202020204" pitchFamily="34" charset="0"/>
            </a:rPr>
            <a:t>GESTIÓN</a:t>
          </a:r>
          <a:r>
            <a:rPr lang="es-CO" sz="1100" b="0" baseline="0">
              <a:solidFill>
                <a:sysClr val="windowText" lastClr="000000"/>
              </a:solidFill>
              <a:latin typeface="Arial" panose="020B0604020202020204" pitchFamily="34" charset="0"/>
              <a:ea typeface="Verdana" panose="020B0604030504040204" pitchFamily="34" charset="0"/>
              <a:cs typeface="Arial" panose="020B0604020202020204" pitchFamily="34" charset="0"/>
            </a:rPr>
            <a:t> A LA POLÍTICA DE ESPACIO URBANO Y TERRITORIAL</a:t>
          </a:r>
          <a:endParaRPr lang="es-CO" sz="1100" b="0">
            <a:solidFill>
              <a:sysClr val="windowText" lastClr="000000"/>
            </a:solidFill>
            <a:latin typeface="Arial" panose="020B0604020202020204" pitchFamily="34" charset="0"/>
            <a:ea typeface="Verdana" panose="020B0604030504040204" pitchFamily="34" charset="0"/>
            <a:cs typeface="Arial" panose="020B0604020202020204" pitchFamily="34" charset="0"/>
          </a:endParaRPr>
        </a:p>
      </xdr:txBody>
    </xdr:sp>
    <xdr:clientData/>
  </xdr:twoCellAnchor>
  <xdr:twoCellAnchor>
    <xdr:from>
      <xdr:col>1</xdr:col>
      <xdr:colOff>76200</xdr:colOff>
      <xdr:row>1</xdr:row>
      <xdr:rowOff>38100</xdr:rowOff>
    </xdr:from>
    <xdr:to>
      <xdr:col>2</xdr:col>
      <xdr:colOff>219075</xdr:colOff>
      <xdr:row>2</xdr:row>
      <xdr:rowOff>28575</xdr:rowOff>
    </xdr:to>
    <xdr:pic>
      <xdr:nvPicPr>
        <xdr:cNvPr id="13407" name="5 Imagen">
          <a:extLst>
            <a:ext uri="{FF2B5EF4-FFF2-40B4-BE49-F238E27FC236}">
              <a16:creationId xmlns:a16="http://schemas.microsoft.com/office/drawing/2014/main" id="{09E6A772-31C6-41CB-81F0-D8E656310C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409575"/>
          <a:ext cx="12858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0</xdr:row>
      <xdr:rowOff>38100</xdr:rowOff>
    </xdr:from>
    <xdr:to>
      <xdr:col>0</xdr:col>
      <xdr:colOff>1522031</xdr:colOff>
      <xdr:row>6</xdr:row>
      <xdr:rowOff>142875</xdr:rowOff>
    </xdr:to>
    <xdr:sp macro="" textlink="">
      <xdr:nvSpPr>
        <xdr:cNvPr id="3" name="2 CuadroTexto">
          <a:extLst>
            <a:ext uri="{FF2B5EF4-FFF2-40B4-BE49-F238E27FC236}">
              <a16:creationId xmlns:a16="http://schemas.microsoft.com/office/drawing/2014/main" id="{B5577E48-20C8-48F3-9CAC-FABEC330BDDF}"/>
            </a:ext>
          </a:extLst>
        </xdr:cNvPr>
        <xdr:cNvSpPr txBox="1"/>
      </xdr:nvSpPr>
      <xdr:spPr>
        <a:xfrm>
          <a:off x="9526" y="38100"/>
          <a:ext cx="1504950" cy="1076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xdr:txBody>
    </xdr:sp>
    <xdr:clientData/>
  </xdr:twoCellAnchor>
  <xdr:twoCellAnchor>
    <xdr:from>
      <xdr:col>0</xdr:col>
      <xdr:colOff>1569720</xdr:colOff>
      <xdr:row>0</xdr:row>
      <xdr:rowOff>38101</xdr:rowOff>
    </xdr:from>
    <xdr:to>
      <xdr:col>4</xdr:col>
      <xdr:colOff>1447808</xdr:colOff>
      <xdr:row>6</xdr:row>
      <xdr:rowOff>142875</xdr:rowOff>
    </xdr:to>
    <xdr:sp macro="" textlink="">
      <xdr:nvSpPr>
        <xdr:cNvPr id="4" name="3 CuadroTexto">
          <a:extLst>
            <a:ext uri="{FF2B5EF4-FFF2-40B4-BE49-F238E27FC236}">
              <a16:creationId xmlns:a16="http://schemas.microsoft.com/office/drawing/2014/main" id="{28D01408-7ECC-403C-989D-4BBD7A6780E0}"/>
            </a:ext>
          </a:extLst>
        </xdr:cNvPr>
        <xdr:cNvSpPr txBox="1"/>
      </xdr:nvSpPr>
      <xdr:spPr>
        <a:xfrm>
          <a:off x="1571625" y="38101"/>
          <a:ext cx="6791325" cy="1076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50" b="1">
              <a:latin typeface="Arial" panose="020B0604020202020204" pitchFamily="34" charset="0"/>
              <a:cs typeface="Arial" panose="020B0604020202020204" pitchFamily="34" charset="0"/>
            </a:rPr>
            <a:t>FORMATO: </a:t>
          </a:r>
          <a:r>
            <a:rPr lang="es-CO" sz="1050" b="0">
              <a:latin typeface="Arial" panose="020B0604020202020204" pitchFamily="34" charset="0"/>
              <a:cs typeface="Arial" panose="020B0604020202020204" pitchFamily="34" charset="0"/>
            </a:rPr>
            <a:t>FICHA TÉCNICA MISN</a:t>
          </a:r>
        </a:p>
        <a:p>
          <a:pPr algn="ctr"/>
          <a:r>
            <a:rPr lang="es-CO" sz="1050" b="0">
              <a:latin typeface="Arial" panose="020B0604020202020204" pitchFamily="34" charset="0"/>
              <a:cs typeface="Arial" panose="020B0604020202020204" pitchFamily="34" charset="0"/>
            </a:rPr>
            <a:t>REVISIÓN Y EVALUACIÓN TÉCNICA DE MACROPROYECTOS</a:t>
          </a:r>
        </a:p>
        <a:p>
          <a:pPr algn="ctr"/>
          <a:endParaRPr lang="es-CO" sz="1050" b="1">
            <a:latin typeface="Arial" panose="020B0604020202020204" pitchFamily="34" charset="0"/>
            <a:cs typeface="Arial" panose="020B0604020202020204" pitchFamily="34" charset="0"/>
          </a:endParaRPr>
        </a:p>
        <a:p>
          <a:pPr algn="ctr"/>
          <a:r>
            <a:rPr lang="es-CO" sz="1050" b="1">
              <a:latin typeface="Arial" panose="020B0604020202020204" pitchFamily="34" charset="0"/>
              <a:cs typeface="Arial" panose="020B0604020202020204" pitchFamily="34" charset="0"/>
            </a:rPr>
            <a:t>PROCESO: </a:t>
          </a:r>
          <a:r>
            <a:rPr lang="es-CO" sz="1100" b="0">
              <a:solidFill>
                <a:sysClr val="windowText" lastClr="000000"/>
              </a:solidFill>
              <a:effectLst/>
              <a:latin typeface="+mn-lt"/>
              <a:ea typeface="+mn-ea"/>
              <a:cs typeface="+mn-cs"/>
            </a:rPr>
            <a:t>GESTIÓN</a:t>
          </a:r>
          <a:r>
            <a:rPr lang="es-CO" sz="1100" b="0" baseline="0">
              <a:solidFill>
                <a:sysClr val="windowText" lastClr="000000"/>
              </a:solidFill>
              <a:effectLst/>
              <a:latin typeface="+mn-lt"/>
              <a:ea typeface="+mn-ea"/>
              <a:cs typeface="+mn-cs"/>
            </a:rPr>
            <a:t> A LA POLÍTICA DE ESPACIO URBANO Y TERRITORIAL</a:t>
          </a:r>
          <a:endParaRPr lang="es-CO" sz="105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1480039</xdr:colOff>
      <xdr:row>0</xdr:row>
      <xdr:rowOff>38100</xdr:rowOff>
    </xdr:from>
    <xdr:to>
      <xdr:col>5</xdr:col>
      <xdr:colOff>1424</xdr:colOff>
      <xdr:row>6</xdr:row>
      <xdr:rowOff>142875</xdr:rowOff>
    </xdr:to>
    <xdr:sp macro="" textlink="">
      <xdr:nvSpPr>
        <xdr:cNvPr id="5" name="4 CuadroTexto">
          <a:extLst>
            <a:ext uri="{FF2B5EF4-FFF2-40B4-BE49-F238E27FC236}">
              <a16:creationId xmlns:a16="http://schemas.microsoft.com/office/drawing/2014/main" id="{4480A11A-1732-40CB-93EB-51D0DCD93F1B}"/>
            </a:ext>
          </a:extLst>
        </xdr:cNvPr>
        <xdr:cNvSpPr txBox="1"/>
      </xdr:nvSpPr>
      <xdr:spPr>
        <a:xfrm>
          <a:off x="8396654" y="38100"/>
          <a:ext cx="1370134" cy="10719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Versión</a:t>
          </a:r>
          <a:r>
            <a:rPr kumimoji="0" lang="es-CO" sz="1100" b="0" i="0" u="none" strike="noStrike" kern="0" cap="none" spc="0" normalizeH="0" baseline="0" noProof="0">
              <a:ln>
                <a:noFill/>
              </a:ln>
              <a:solidFill>
                <a:schemeClr val="accent1"/>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Verdana" panose="020B0604030504040204" pitchFamily="34" charset="0"/>
              <a:cs typeface="Arial" panose="020B0604020202020204" pitchFamily="34" charset="0"/>
            </a:rPr>
            <a:t>5.0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Verdana" panose="020B0604030504040204" pitchFamily="34" charset="0"/>
              <a:cs typeface="Arial" panose="020B0604020202020204" pitchFamily="34" charset="0"/>
            </a:rPr>
            <a:t>Fecha: 19/03/2021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Código: </a:t>
          </a:r>
          <a:r>
            <a:rPr kumimoji="0" lang="es-CO" sz="1100" b="0" i="0" u="sng" strike="noStrike" kern="0" cap="none" spc="0" normalizeH="0" baseline="0" noProof="0">
              <a:ln>
                <a:noFill/>
              </a:ln>
              <a:solidFill>
                <a:sysClr val="windowText" lastClr="000000"/>
              </a:solidFill>
              <a:effectLst/>
              <a:uLnTx/>
              <a:uFillTx/>
              <a:latin typeface="Arial" panose="020B0604020202020204" pitchFamily="34" charset="0"/>
              <a:ea typeface="Verdana" panose="020B0604030504040204" pitchFamily="34" charset="0"/>
              <a:cs typeface="Arial" panose="020B0604020202020204" pitchFamily="34" charset="0"/>
            </a:rPr>
            <a:t>GPD-F-06</a:t>
          </a:r>
        </a:p>
      </xdr:txBody>
    </xdr:sp>
    <xdr:clientData/>
  </xdr:twoCellAnchor>
  <xdr:twoCellAnchor>
    <xdr:from>
      <xdr:col>0</xdr:col>
      <xdr:colOff>190500</xdr:colOff>
      <xdr:row>2</xdr:row>
      <xdr:rowOff>133350</xdr:rowOff>
    </xdr:from>
    <xdr:to>
      <xdr:col>0</xdr:col>
      <xdr:colOff>1476375</xdr:colOff>
      <xdr:row>4</xdr:row>
      <xdr:rowOff>161925</xdr:rowOff>
    </xdr:to>
    <xdr:pic>
      <xdr:nvPicPr>
        <xdr:cNvPr id="5064" name="5 Imagen">
          <a:extLst>
            <a:ext uri="{FF2B5EF4-FFF2-40B4-BE49-F238E27FC236}">
              <a16:creationId xmlns:a16="http://schemas.microsoft.com/office/drawing/2014/main" id="{24F7C479-957A-44E2-AA0F-10093824DA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457200"/>
          <a:ext cx="12858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0</xdr:row>
      <xdr:rowOff>38100</xdr:rowOff>
    </xdr:from>
    <xdr:to>
      <xdr:col>0</xdr:col>
      <xdr:colOff>1588428</xdr:colOff>
      <xdr:row>6</xdr:row>
      <xdr:rowOff>142875</xdr:rowOff>
    </xdr:to>
    <xdr:sp macro="" textlink="">
      <xdr:nvSpPr>
        <xdr:cNvPr id="2" name="1 CuadroTexto">
          <a:extLst>
            <a:ext uri="{FF2B5EF4-FFF2-40B4-BE49-F238E27FC236}">
              <a16:creationId xmlns:a16="http://schemas.microsoft.com/office/drawing/2014/main" id="{C3E78972-398C-4CA0-A818-0E7BFBE82863}"/>
            </a:ext>
          </a:extLst>
        </xdr:cNvPr>
        <xdr:cNvSpPr txBox="1"/>
      </xdr:nvSpPr>
      <xdr:spPr>
        <a:xfrm>
          <a:off x="9526" y="38100"/>
          <a:ext cx="1571624" cy="1076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xdr:txBody>
    </xdr:sp>
    <xdr:clientData/>
  </xdr:twoCellAnchor>
  <xdr:twoCellAnchor>
    <xdr:from>
      <xdr:col>0</xdr:col>
      <xdr:colOff>1569720</xdr:colOff>
      <xdr:row>0</xdr:row>
      <xdr:rowOff>38101</xdr:rowOff>
    </xdr:from>
    <xdr:to>
      <xdr:col>4</xdr:col>
      <xdr:colOff>1447805</xdr:colOff>
      <xdr:row>6</xdr:row>
      <xdr:rowOff>142875</xdr:rowOff>
    </xdr:to>
    <xdr:sp macro="" textlink="">
      <xdr:nvSpPr>
        <xdr:cNvPr id="3" name="2 CuadroTexto">
          <a:extLst>
            <a:ext uri="{FF2B5EF4-FFF2-40B4-BE49-F238E27FC236}">
              <a16:creationId xmlns:a16="http://schemas.microsoft.com/office/drawing/2014/main" id="{73947B8F-19C9-431A-8559-D0C82BC66E6D}"/>
            </a:ext>
          </a:extLst>
        </xdr:cNvPr>
        <xdr:cNvSpPr txBox="1"/>
      </xdr:nvSpPr>
      <xdr:spPr>
        <a:xfrm>
          <a:off x="1571625" y="38101"/>
          <a:ext cx="6791325" cy="1076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100" b="1">
              <a:solidFill>
                <a:schemeClr val="dk1"/>
              </a:solidFill>
              <a:effectLst/>
              <a:latin typeface="Arial" panose="020B0604020202020204" pitchFamily="34" charset="0"/>
              <a:ea typeface="Verdana" panose="020B0604030504040204" pitchFamily="34" charset="0"/>
              <a:cs typeface="Arial" panose="020B0604020202020204" pitchFamily="34" charset="0"/>
            </a:rPr>
            <a:t>FORMATO:</a:t>
          </a:r>
          <a:r>
            <a:rPr lang="es-CO" sz="1100" b="1"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s-CO" sz="1100" b="0">
              <a:solidFill>
                <a:schemeClr val="dk1"/>
              </a:solidFill>
              <a:effectLst/>
              <a:latin typeface="Arial" panose="020B0604020202020204" pitchFamily="34" charset="0"/>
              <a:ea typeface="Verdana" panose="020B0604030504040204" pitchFamily="34" charset="0"/>
              <a:cs typeface="Arial" panose="020B0604020202020204" pitchFamily="34" charset="0"/>
            </a:rPr>
            <a:t>FICHA TÉCNICA MISN</a:t>
          </a:r>
          <a:endParaRPr lang="es-CO" sz="1100" b="0">
            <a:effectLst/>
            <a:latin typeface="Arial" panose="020B0604020202020204" pitchFamily="34" charset="0"/>
            <a:ea typeface="Verdana" panose="020B0604030504040204" pitchFamily="34" charset="0"/>
            <a:cs typeface="Arial" panose="020B0604020202020204" pitchFamily="34" charset="0"/>
          </a:endParaRPr>
        </a:p>
        <a:p>
          <a:pPr algn="ctr"/>
          <a:r>
            <a:rPr lang="es-CO" sz="1100" b="0">
              <a:solidFill>
                <a:schemeClr val="dk1"/>
              </a:solidFill>
              <a:effectLst/>
              <a:latin typeface="Arial" panose="020B0604020202020204" pitchFamily="34" charset="0"/>
              <a:ea typeface="Verdana" panose="020B0604030504040204" pitchFamily="34" charset="0"/>
              <a:cs typeface="Arial" panose="020B0604020202020204" pitchFamily="34" charset="0"/>
            </a:rPr>
            <a:t>REVISIÓN Y EVALUACIÓN TÉCNICA DE MACROPROYECTOS  </a:t>
          </a:r>
        </a:p>
        <a:p>
          <a:pPr algn="ctr"/>
          <a:endParaRPr lang="es-CO" sz="1100" b="1">
            <a:solidFill>
              <a:schemeClr val="dk1"/>
            </a:solidFill>
            <a:effectLst/>
            <a:latin typeface="Arial" panose="020B0604020202020204" pitchFamily="34" charset="0"/>
            <a:ea typeface="Verdana" panose="020B0604030504040204" pitchFamily="34" charset="0"/>
            <a:cs typeface="Arial" panose="020B0604020202020204" pitchFamily="34" charset="0"/>
          </a:endParaRPr>
        </a:p>
        <a:p>
          <a:pPr algn="ctr"/>
          <a:r>
            <a:rPr lang="es-CO" sz="1100" b="1">
              <a:solidFill>
                <a:schemeClr val="dk1"/>
              </a:solidFill>
              <a:effectLst/>
              <a:latin typeface="Arial" panose="020B0604020202020204" pitchFamily="34" charset="0"/>
              <a:ea typeface="Verdana" panose="020B0604030504040204" pitchFamily="34" charset="0"/>
              <a:cs typeface="Arial" panose="020B0604020202020204" pitchFamily="34" charset="0"/>
            </a:rPr>
            <a:t>PROCESO: </a:t>
          </a:r>
          <a:r>
            <a:rPr lang="es-CO" sz="1100" b="0">
              <a:solidFill>
                <a:sysClr val="windowText" lastClr="000000"/>
              </a:solidFill>
              <a:effectLst/>
              <a:latin typeface="Arial" panose="020B0604020202020204" pitchFamily="34" charset="0"/>
              <a:ea typeface="+mn-ea"/>
              <a:cs typeface="Arial" panose="020B0604020202020204" pitchFamily="34" charset="0"/>
            </a:rPr>
            <a:t>GESTIÓN</a:t>
          </a:r>
          <a:r>
            <a:rPr lang="es-CO" sz="1100" b="0" baseline="0">
              <a:solidFill>
                <a:sysClr val="windowText" lastClr="000000"/>
              </a:solidFill>
              <a:effectLst/>
              <a:latin typeface="Arial" panose="020B0604020202020204" pitchFamily="34" charset="0"/>
              <a:ea typeface="+mn-ea"/>
              <a:cs typeface="Arial" panose="020B0604020202020204" pitchFamily="34" charset="0"/>
            </a:rPr>
            <a:t> A LA POLÍTICA DE ESPACIO URBANO Y TERRITORIAL</a:t>
          </a:r>
          <a:endParaRPr lang="es-CO" sz="1100" b="0">
            <a:solidFill>
              <a:sysClr val="windowText" lastClr="000000"/>
            </a:solidFill>
            <a:latin typeface="Arial" panose="020B0604020202020204" pitchFamily="34" charset="0"/>
            <a:ea typeface="Verdana" panose="020B0604030504040204" pitchFamily="34" charset="0"/>
            <a:cs typeface="Arial" panose="020B0604020202020204" pitchFamily="34" charset="0"/>
          </a:endParaRPr>
        </a:p>
      </xdr:txBody>
    </xdr:sp>
    <xdr:clientData/>
  </xdr:twoCellAnchor>
  <xdr:twoCellAnchor>
    <xdr:from>
      <xdr:col>4</xdr:col>
      <xdr:colOff>1455420</xdr:colOff>
      <xdr:row>0</xdr:row>
      <xdr:rowOff>38100</xdr:rowOff>
    </xdr:from>
    <xdr:to>
      <xdr:col>5</xdr:col>
      <xdr:colOff>129</xdr:colOff>
      <xdr:row>6</xdr:row>
      <xdr:rowOff>142875</xdr:rowOff>
    </xdr:to>
    <xdr:sp macro="" textlink="">
      <xdr:nvSpPr>
        <xdr:cNvPr id="4" name="3 CuadroTexto">
          <a:extLst>
            <a:ext uri="{FF2B5EF4-FFF2-40B4-BE49-F238E27FC236}">
              <a16:creationId xmlns:a16="http://schemas.microsoft.com/office/drawing/2014/main" id="{227AD621-2E71-4B31-88FC-D5BEF56F9B28}"/>
            </a:ext>
          </a:extLst>
        </xdr:cNvPr>
        <xdr:cNvSpPr txBox="1"/>
      </xdr:nvSpPr>
      <xdr:spPr>
        <a:xfrm>
          <a:off x="8505825" y="38100"/>
          <a:ext cx="1390650" cy="1076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Versión: </a:t>
          </a: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Verdana" panose="020B0604030504040204" pitchFamily="34" charset="0"/>
              <a:cs typeface="Arial" panose="020B0604020202020204" pitchFamily="34" charset="0"/>
            </a:rPr>
            <a:t>5.0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Fecha: </a:t>
          </a: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19/03/2021</a:t>
          </a:r>
          <a:endParaRPr lang="es-CO">
            <a:solidFill>
              <a:schemeClr val="accent1"/>
            </a:solidFill>
            <a:effectLst/>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Verdana" panose="020B0604030504040204" pitchFamily="34" charset="0"/>
              <a:cs typeface="Arial" panose="020B0604020202020204" pitchFamily="34" charset="0"/>
            </a:rPr>
            <a:t>Código: GPD-F-06</a:t>
          </a:r>
          <a:endParaRPr lang="es-CO" sz="1100" b="0" u="none">
            <a:solidFill>
              <a:sysClr val="windowText" lastClr="000000"/>
            </a:solidFill>
            <a:latin typeface="Arial" panose="020B0604020202020204" pitchFamily="34" charset="0"/>
            <a:ea typeface="Verdana" panose="020B0604030504040204" pitchFamily="34" charset="0"/>
            <a:cs typeface="Arial" panose="020B0604020202020204" pitchFamily="34" charset="0"/>
          </a:endParaRPr>
        </a:p>
      </xdr:txBody>
    </xdr:sp>
    <xdr:clientData/>
  </xdr:twoCellAnchor>
  <xdr:twoCellAnchor>
    <xdr:from>
      <xdr:col>0</xdr:col>
      <xdr:colOff>66675</xdr:colOff>
      <xdr:row>2</xdr:row>
      <xdr:rowOff>38100</xdr:rowOff>
    </xdr:from>
    <xdr:to>
      <xdr:col>0</xdr:col>
      <xdr:colOff>1552575</xdr:colOff>
      <xdr:row>4</xdr:row>
      <xdr:rowOff>104775</xdr:rowOff>
    </xdr:to>
    <xdr:pic>
      <xdr:nvPicPr>
        <xdr:cNvPr id="11110" name="5 Imagen">
          <a:extLst>
            <a:ext uri="{FF2B5EF4-FFF2-40B4-BE49-F238E27FC236}">
              <a16:creationId xmlns:a16="http://schemas.microsoft.com/office/drawing/2014/main" id="{F0176FAC-6F6A-4B2A-8B69-DEB6D9A18F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61950"/>
          <a:ext cx="1485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38100</xdr:rowOff>
    </xdr:from>
    <xdr:to>
      <xdr:col>0</xdr:col>
      <xdr:colOff>1560197</xdr:colOff>
      <xdr:row>6</xdr:row>
      <xdr:rowOff>0</xdr:rowOff>
    </xdr:to>
    <xdr:sp macro="" textlink="">
      <xdr:nvSpPr>
        <xdr:cNvPr id="2" name="1 CuadroTexto">
          <a:extLst>
            <a:ext uri="{FF2B5EF4-FFF2-40B4-BE49-F238E27FC236}">
              <a16:creationId xmlns:a16="http://schemas.microsoft.com/office/drawing/2014/main" id="{DF71DD7F-78D0-4222-8325-F9807908DF8A}"/>
            </a:ext>
          </a:extLst>
        </xdr:cNvPr>
        <xdr:cNvSpPr txBox="1"/>
      </xdr:nvSpPr>
      <xdr:spPr>
        <a:xfrm>
          <a:off x="9526" y="38100"/>
          <a:ext cx="1552574" cy="866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600">
            <a:latin typeface="Arial" pitchFamily="34" charset="0"/>
            <a:cs typeface="Arial" pitchFamily="34" charset="0"/>
          </a:endParaRPr>
        </a:p>
        <a:p>
          <a:pPr algn="ctr"/>
          <a:endParaRPr lang="es-CO" sz="700">
            <a:latin typeface="Arial Narrow" pitchFamily="34" charset="0"/>
            <a:cs typeface="Arial" pitchFamily="34" charset="0"/>
          </a:endParaRPr>
        </a:p>
      </xdr:txBody>
    </xdr:sp>
    <xdr:clientData/>
  </xdr:twoCellAnchor>
  <xdr:twoCellAnchor>
    <xdr:from>
      <xdr:col>0</xdr:col>
      <xdr:colOff>1569720</xdr:colOff>
      <xdr:row>0</xdr:row>
      <xdr:rowOff>38101</xdr:rowOff>
    </xdr:from>
    <xdr:to>
      <xdr:col>4</xdr:col>
      <xdr:colOff>588118</xdr:colOff>
      <xdr:row>6</xdr:row>
      <xdr:rowOff>0</xdr:rowOff>
    </xdr:to>
    <xdr:sp macro="" textlink="">
      <xdr:nvSpPr>
        <xdr:cNvPr id="3" name="2 CuadroTexto">
          <a:extLst>
            <a:ext uri="{FF2B5EF4-FFF2-40B4-BE49-F238E27FC236}">
              <a16:creationId xmlns:a16="http://schemas.microsoft.com/office/drawing/2014/main" id="{B4C484AF-38DA-4269-A191-59EFD8AFF5AD}"/>
            </a:ext>
          </a:extLst>
        </xdr:cNvPr>
        <xdr:cNvSpPr txBox="1"/>
      </xdr:nvSpPr>
      <xdr:spPr>
        <a:xfrm>
          <a:off x="1571625" y="38101"/>
          <a:ext cx="6347731" cy="87357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50" b="1"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FORMATO: </a:t>
          </a:r>
          <a:r>
            <a:rPr kumimoji="0" lang="es-CO" sz="105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FICHA TÉCNICA MISN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5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REVISIÓN Y EVALUACIÓN TÉCNICA DE MACROPROYECTOS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050" b="1"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50" b="1"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PROCESO: </a:t>
          </a:r>
          <a:r>
            <a:rPr lang="es-CO" sz="1100" b="0">
              <a:solidFill>
                <a:sysClr val="windowText" lastClr="000000"/>
              </a:solidFill>
              <a:effectLst/>
              <a:latin typeface="Arial" panose="020B0604020202020204" pitchFamily="34" charset="0"/>
              <a:ea typeface="+mn-ea"/>
              <a:cs typeface="Arial" panose="020B0604020202020204" pitchFamily="34" charset="0"/>
            </a:rPr>
            <a:t>GESTIÓN</a:t>
          </a:r>
          <a:r>
            <a:rPr lang="es-CO" sz="1100" b="0" baseline="0">
              <a:solidFill>
                <a:sysClr val="windowText" lastClr="000000"/>
              </a:solidFill>
              <a:effectLst/>
              <a:latin typeface="Arial" panose="020B0604020202020204" pitchFamily="34" charset="0"/>
              <a:ea typeface="+mn-ea"/>
              <a:cs typeface="Arial" panose="020B0604020202020204" pitchFamily="34" charset="0"/>
            </a:rPr>
            <a:t> A LA POLÍTICA DE ESPACIO URBANO Y TERRITORIAL</a:t>
          </a:r>
          <a:endParaRPr lang="es-CO" sz="1050" b="0">
            <a:solidFill>
              <a:sysClr val="windowText" lastClr="000000"/>
            </a:solidFill>
            <a:latin typeface="Arial" panose="020B0604020202020204" pitchFamily="34" charset="0"/>
            <a:ea typeface="Verdana" panose="020B0604030504040204" pitchFamily="34" charset="0"/>
            <a:cs typeface="Arial" panose="020B0604020202020204" pitchFamily="34" charset="0"/>
          </a:endParaRPr>
        </a:p>
      </xdr:txBody>
    </xdr:sp>
    <xdr:clientData/>
  </xdr:twoCellAnchor>
  <xdr:twoCellAnchor>
    <xdr:from>
      <xdr:col>4</xdr:col>
      <xdr:colOff>596266</xdr:colOff>
      <xdr:row>0</xdr:row>
      <xdr:rowOff>38100</xdr:rowOff>
    </xdr:from>
    <xdr:to>
      <xdr:col>4</xdr:col>
      <xdr:colOff>2045977</xdr:colOff>
      <xdr:row>6</xdr:row>
      <xdr:rowOff>0</xdr:rowOff>
    </xdr:to>
    <xdr:sp macro="" textlink="">
      <xdr:nvSpPr>
        <xdr:cNvPr id="4" name="3 CuadroTexto">
          <a:extLst>
            <a:ext uri="{FF2B5EF4-FFF2-40B4-BE49-F238E27FC236}">
              <a16:creationId xmlns:a16="http://schemas.microsoft.com/office/drawing/2014/main" id="{90B75535-43AA-43D3-A5DB-CB25E3AF8FC2}"/>
            </a:ext>
          </a:extLst>
        </xdr:cNvPr>
        <xdr:cNvSpPr txBox="1"/>
      </xdr:nvSpPr>
      <xdr:spPr>
        <a:xfrm>
          <a:off x="7924801" y="38100"/>
          <a:ext cx="1447800" cy="866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5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Versión</a:t>
          </a:r>
          <a:r>
            <a:rPr kumimoji="0" lang="es-CO" sz="1050" b="0" i="0" u="none" strike="noStrike" kern="0" cap="none" spc="0" normalizeH="0" baseline="0" noProof="0">
              <a:ln>
                <a:noFill/>
              </a:ln>
              <a:solidFill>
                <a:schemeClr val="accent1"/>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s-CO" sz="1050" b="0" i="0" u="none" strike="noStrike" kern="0" cap="none" spc="0" normalizeH="0" baseline="0" noProof="0">
              <a:ln>
                <a:noFill/>
              </a:ln>
              <a:solidFill>
                <a:sysClr val="windowText" lastClr="000000"/>
              </a:solidFill>
              <a:effectLst/>
              <a:uLnTx/>
              <a:uFillTx/>
              <a:latin typeface="Arial" panose="020B0604020202020204" pitchFamily="34" charset="0"/>
              <a:ea typeface="Verdana" panose="020B0604030504040204" pitchFamily="34" charset="0"/>
              <a:cs typeface="Arial" panose="020B0604020202020204" pitchFamily="34" charset="0"/>
            </a:rPr>
            <a:t>5.0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05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Fecha: </a:t>
          </a: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Verdana" panose="020B0604030504040204" pitchFamily="34" charset="0"/>
              <a:cs typeface="Arial" panose="020B0604020202020204" pitchFamily="34" charset="0"/>
            </a:rPr>
            <a:t>19/03/2021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05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050" b="0" i="0" u="none" strike="noStrike" kern="0" cap="none" spc="0" normalizeH="0" baseline="0" noProof="0">
              <a:ln>
                <a:noFill/>
              </a:ln>
              <a:solidFill>
                <a:prstClr val="black"/>
              </a:solidFill>
              <a:effectLst/>
              <a:uLnTx/>
              <a:uFillTx/>
              <a:latin typeface="Arial" panose="020B0604020202020204" pitchFamily="34" charset="0"/>
              <a:ea typeface="Verdana" panose="020B0604030504040204" pitchFamily="34" charset="0"/>
              <a:cs typeface="Arial" panose="020B0604020202020204" pitchFamily="34" charset="0"/>
            </a:rPr>
            <a:t>Código</a:t>
          </a:r>
          <a:r>
            <a:rPr kumimoji="0" lang="es-CO" sz="1050" b="0" i="0" u="none" strike="noStrike" kern="0" cap="none" spc="0" normalizeH="0" baseline="0" noProof="0">
              <a:ln>
                <a:noFill/>
              </a:ln>
              <a:solidFill>
                <a:sysClr val="windowText" lastClr="000000"/>
              </a:solidFill>
              <a:effectLst/>
              <a:uLnTx/>
              <a:uFillTx/>
              <a:latin typeface="Arial" panose="020B0604020202020204" pitchFamily="34" charset="0"/>
              <a:ea typeface="Verdana" panose="020B0604030504040204" pitchFamily="34" charset="0"/>
              <a:cs typeface="Arial" panose="020B0604020202020204" pitchFamily="34" charset="0"/>
            </a:rPr>
            <a:t>: GPD-F-06</a:t>
          </a:r>
          <a:endParaRPr lang="es-CO" sz="1050" b="1" i="1" u="sng">
            <a:solidFill>
              <a:sysClr val="windowText" lastClr="000000"/>
            </a:solidFill>
            <a:latin typeface="Arial" panose="020B0604020202020204" pitchFamily="34" charset="0"/>
            <a:ea typeface="Verdana" panose="020B0604030504040204" pitchFamily="34" charset="0"/>
            <a:cs typeface="Arial" panose="020B0604020202020204" pitchFamily="34" charset="0"/>
          </a:endParaRPr>
        </a:p>
      </xdr:txBody>
    </xdr:sp>
    <xdr:clientData/>
  </xdr:twoCellAnchor>
  <xdr:twoCellAnchor>
    <xdr:from>
      <xdr:col>0</xdr:col>
      <xdr:colOff>66675</xdr:colOff>
      <xdr:row>1</xdr:row>
      <xdr:rowOff>104775</xdr:rowOff>
    </xdr:from>
    <xdr:to>
      <xdr:col>0</xdr:col>
      <xdr:colOff>1476375</xdr:colOff>
      <xdr:row>3</xdr:row>
      <xdr:rowOff>152400</xdr:rowOff>
    </xdr:to>
    <xdr:pic>
      <xdr:nvPicPr>
        <xdr:cNvPr id="9053" name="5 Imagen">
          <a:extLst>
            <a:ext uri="{FF2B5EF4-FFF2-40B4-BE49-F238E27FC236}">
              <a16:creationId xmlns:a16="http://schemas.microsoft.com/office/drawing/2014/main" id="{1B5833B4-7A7C-4C25-8378-F45AD80A86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66700"/>
          <a:ext cx="14097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F0"/>
  </sheetPr>
  <dimension ref="A1:W81"/>
  <sheetViews>
    <sheetView showGridLines="0" zoomScaleNormal="100" workbookViewId="0">
      <selection activeCell="H11" sqref="H11:I11"/>
    </sheetView>
  </sheetViews>
  <sheetFormatPr baseColWidth="10" defaultColWidth="11.42578125" defaultRowHeight="12.75" x14ac:dyDescent="0.2"/>
  <cols>
    <col min="1" max="1" width="0.85546875" style="27" customWidth="1"/>
    <col min="2" max="3" width="17.140625" style="27" customWidth="1"/>
    <col min="4" max="4" width="10.7109375" style="27" customWidth="1"/>
    <col min="5" max="5" width="15.42578125" style="27" customWidth="1"/>
    <col min="6" max="6" width="12.85546875" style="27" customWidth="1"/>
    <col min="7" max="7" width="0.85546875" style="27" customWidth="1"/>
    <col min="8" max="8" width="11.7109375" style="27" customWidth="1"/>
    <col min="9" max="9" width="22.85546875" style="27" customWidth="1"/>
    <col min="10" max="10" width="10.7109375" style="27" customWidth="1"/>
    <col min="11" max="11" width="14.85546875" style="27" customWidth="1"/>
    <col min="12" max="12" width="0.85546875" style="27" customWidth="1"/>
    <col min="13" max="14" width="11.42578125" style="27"/>
    <col min="15" max="15" width="23.7109375" style="27" customWidth="1"/>
    <col min="16" max="16" width="24.7109375" style="27" bestFit="1" customWidth="1"/>
    <col min="17" max="17" width="26" style="27" customWidth="1"/>
    <col min="18" max="18" width="22.42578125" style="27" bestFit="1" customWidth="1"/>
    <col min="19" max="19" width="18" style="27" bestFit="1" customWidth="1"/>
    <col min="20" max="20" width="18.7109375" style="27" bestFit="1" customWidth="1"/>
    <col min="21" max="21" width="21" style="27" bestFit="1" customWidth="1"/>
    <col min="22" max="22" width="20" style="27" bestFit="1" customWidth="1"/>
    <col min="23" max="23" width="20.7109375" style="27" bestFit="1" customWidth="1"/>
    <col min="24" max="16384" width="11.42578125" style="27"/>
  </cols>
  <sheetData>
    <row r="1" spans="1:12" s="1" customFormat="1" ht="29.25" customHeight="1" x14ac:dyDescent="0.25">
      <c r="A1" s="2"/>
      <c r="B1" s="3"/>
      <c r="C1" s="3"/>
      <c r="J1" s="90" t="s">
        <v>223</v>
      </c>
      <c r="K1" s="91"/>
      <c r="L1" s="4"/>
    </row>
    <row r="2" spans="1:12" s="1" customFormat="1" ht="29.25" customHeight="1" x14ac:dyDescent="0.25">
      <c r="A2" s="2"/>
      <c r="B2" s="3"/>
      <c r="C2" s="3"/>
      <c r="J2" s="90" t="s">
        <v>224</v>
      </c>
      <c r="K2" s="91"/>
      <c r="L2" s="4"/>
    </row>
    <row r="3" spans="1:12" s="1" customFormat="1" ht="29.25" customHeight="1" x14ac:dyDescent="0.25">
      <c r="A3" s="2"/>
      <c r="B3" s="3"/>
      <c r="C3" s="3"/>
      <c r="J3" s="90" t="s">
        <v>222</v>
      </c>
      <c r="K3" s="91"/>
      <c r="L3" s="4"/>
    </row>
    <row r="4" spans="1:12" s="1" customFormat="1" x14ac:dyDescent="0.25">
      <c r="A4" s="2"/>
      <c r="B4" s="3"/>
      <c r="C4" s="3"/>
      <c r="L4" s="4"/>
    </row>
    <row r="5" spans="1:12" s="1" customFormat="1" ht="15" customHeight="1" x14ac:dyDescent="0.25">
      <c r="A5" s="2"/>
      <c r="B5" s="87" t="s">
        <v>0</v>
      </c>
      <c r="C5" s="87"/>
      <c r="D5" s="87"/>
      <c r="E5" s="87"/>
      <c r="F5" s="87"/>
      <c r="G5" s="87"/>
      <c r="H5" s="87"/>
      <c r="I5" s="87"/>
      <c r="J5" s="87"/>
      <c r="K5" s="87"/>
      <c r="L5" s="4"/>
    </row>
    <row r="6" spans="1:12" s="1" customFormat="1" ht="5.0999999999999996" customHeight="1" x14ac:dyDescent="0.25">
      <c r="A6" s="2"/>
      <c r="B6" s="8"/>
      <c r="L6" s="4"/>
    </row>
    <row r="7" spans="1:12" s="1" customFormat="1" ht="15" customHeight="1" x14ac:dyDescent="0.25">
      <c r="A7" s="2"/>
      <c r="B7" s="101"/>
      <c r="C7" s="101"/>
      <c r="D7" s="101"/>
      <c r="E7" s="101"/>
      <c r="F7" s="101"/>
      <c r="G7" s="101"/>
      <c r="H7" s="101"/>
      <c r="I7" s="101"/>
      <c r="J7" s="101"/>
      <c r="K7" s="101"/>
      <c r="L7" s="4"/>
    </row>
    <row r="8" spans="1:12" s="1" customFormat="1" ht="5.0999999999999996" customHeight="1" thickBot="1" x14ac:dyDescent="0.3">
      <c r="A8" s="2"/>
      <c r="B8" s="8"/>
      <c r="C8" s="8"/>
      <c r="D8" s="8"/>
      <c r="E8" s="8"/>
      <c r="F8" s="8"/>
      <c r="G8" s="8"/>
      <c r="H8" s="8"/>
      <c r="I8" s="8"/>
      <c r="J8" s="8"/>
      <c r="L8" s="4"/>
    </row>
    <row r="9" spans="1:12" s="1" customFormat="1" ht="12.95" customHeight="1" x14ac:dyDescent="0.25">
      <c r="A9" s="2"/>
      <c r="B9" s="139" t="s">
        <v>1</v>
      </c>
      <c r="C9" s="140"/>
      <c r="D9" s="135"/>
      <c r="E9" s="135"/>
      <c r="F9" s="136"/>
      <c r="H9" s="105" t="s">
        <v>2</v>
      </c>
      <c r="I9" s="106"/>
      <c r="J9" s="9"/>
      <c r="K9" s="10" t="s">
        <v>3</v>
      </c>
      <c r="L9" s="4"/>
    </row>
    <row r="10" spans="1:12" s="1" customFormat="1" ht="12.95" customHeight="1" x14ac:dyDescent="0.25">
      <c r="A10" s="2"/>
      <c r="B10" s="116" t="s">
        <v>4</v>
      </c>
      <c r="C10" s="117"/>
      <c r="D10" s="137"/>
      <c r="E10" s="137"/>
      <c r="F10" s="138"/>
      <c r="G10" s="11"/>
      <c r="H10" s="141" t="s">
        <v>5</v>
      </c>
      <c r="I10" s="142"/>
      <c r="J10" s="12"/>
      <c r="K10" s="13" t="s">
        <v>3</v>
      </c>
      <c r="L10" s="4"/>
    </row>
    <row r="11" spans="1:12" s="1" customFormat="1" ht="12.95" customHeight="1" x14ac:dyDescent="0.25">
      <c r="A11" s="2"/>
      <c r="B11" s="116" t="s">
        <v>6</v>
      </c>
      <c r="C11" s="117"/>
      <c r="D11" s="137"/>
      <c r="E11" s="137"/>
      <c r="F11" s="138"/>
      <c r="H11" s="141" t="s">
        <v>7</v>
      </c>
      <c r="I11" s="142"/>
      <c r="J11" s="12"/>
      <c r="K11" s="13" t="s">
        <v>3</v>
      </c>
      <c r="L11" s="4"/>
    </row>
    <row r="12" spans="1:12" s="15" customFormat="1" ht="12.95" customHeight="1" x14ac:dyDescent="0.25">
      <c r="A12" s="14"/>
      <c r="B12" s="116" t="s">
        <v>8</v>
      </c>
      <c r="C12" s="117"/>
      <c r="D12" s="137"/>
      <c r="E12" s="137"/>
      <c r="F12" s="138"/>
      <c r="H12" s="141" t="s">
        <v>9</v>
      </c>
      <c r="I12" s="143"/>
      <c r="J12" s="133" t="s">
        <v>10</v>
      </c>
      <c r="K12" s="134"/>
      <c r="L12" s="16"/>
    </row>
    <row r="13" spans="1:12" s="15" customFormat="1" ht="12.95" customHeight="1" x14ac:dyDescent="0.25">
      <c r="A13" s="14"/>
      <c r="B13" s="116" t="s">
        <v>11</v>
      </c>
      <c r="C13" s="117"/>
      <c r="D13" s="137"/>
      <c r="E13" s="137"/>
      <c r="F13" s="138"/>
      <c r="H13" s="141"/>
      <c r="I13" s="143"/>
      <c r="J13" s="133" t="s">
        <v>10</v>
      </c>
      <c r="K13" s="134"/>
      <c r="L13" s="16"/>
    </row>
    <row r="14" spans="1:12" s="15" customFormat="1" ht="12.95" customHeight="1" thickBot="1" x14ac:dyDescent="0.3">
      <c r="A14" s="14"/>
      <c r="B14" s="123" t="s">
        <v>12</v>
      </c>
      <c r="C14" s="124"/>
      <c r="D14" s="94"/>
      <c r="E14" s="94"/>
      <c r="F14" s="95"/>
      <c r="H14" s="155" t="s">
        <v>13</v>
      </c>
      <c r="I14" s="156"/>
      <c r="J14" s="144"/>
      <c r="K14" s="145"/>
      <c r="L14" s="16"/>
    </row>
    <row r="15" spans="1:12" s="15" customFormat="1" ht="5.0999999999999996" customHeight="1" thickBot="1" x14ac:dyDescent="0.3">
      <c r="A15" s="14"/>
      <c r="L15" s="16"/>
    </row>
    <row r="16" spans="1:12" s="15" customFormat="1" ht="12.95" customHeight="1" x14ac:dyDescent="0.25">
      <c r="A16" s="14"/>
      <c r="B16" s="96" t="s">
        <v>14</v>
      </c>
      <c r="C16" s="97"/>
      <c r="D16" s="97"/>
      <c r="E16" s="97"/>
      <c r="F16" s="98"/>
      <c r="G16" s="8"/>
      <c r="H16" s="146" t="s">
        <v>15</v>
      </c>
      <c r="I16" s="147"/>
      <c r="J16" s="147"/>
      <c r="K16" s="148"/>
      <c r="L16" s="16"/>
    </row>
    <row r="17" spans="1:12" s="1" customFormat="1" ht="12.95" customHeight="1" x14ac:dyDescent="0.25">
      <c r="A17" s="2"/>
      <c r="B17" s="17" t="s">
        <v>16</v>
      </c>
      <c r="C17" s="85" t="s">
        <v>17</v>
      </c>
      <c r="D17" s="85" t="s">
        <v>18</v>
      </c>
      <c r="E17" s="99" t="s">
        <v>19</v>
      </c>
      <c r="F17" s="100"/>
      <c r="G17" s="18"/>
      <c r="H17" s="149"/>
      <c r="I17" s="150"/>
      <c r="J17" s="150"/>
      <c r="K17" s="151"/>
      <c r="L17" s="4"/>
    </row>
    <row r="18" spans="1:12" s="1" customFormat="1" ht="12.95" customHeight="1" thickBot="1" x14ac:dyDescent="0.3">
      <c r="A18" s="2"/>
      <c r="B18" s="19">
        <v>0</v>
      </c>
      <c r="C18" s="20">
        <v>0</v>
      </c>
      <c r="D18" s="20">
        <v>0</v>
      </c>
      <c r="E18" s="125">
        <f>SUM(B18:D18)</f>
        <v>0</v>
      </c>
      <c r="F18" s="126"/>
      <c r="H18" s="149"/>
      <c r="I18" s="150"/>
      <c r="J18" s="150"/>
      <c r="K18" s="151"/>
      <c r="L18" s="4"/>
    </row>
    <row r="19" spans="1:12" s="1" customFormat="1" ht="5.0999999999999996" customHeight="1" thickBot="1" x14ac:dyDescent="0.3">
      <c r="A19" s="2"/>
      <c r="H19" s="149"/>
      <c r="I19" s="150"/>
      <c r="J19" s="150"/>
      <c r="K19" s="151"/>
      <c r="L19" s="4"/>
    </row>
    <row r="20" spans="1:12" s="1" customFormat="1" ht="12.95" customHeight="1" x14ac:dyDescent="0.25">
      <c r="A20" s="2"/>
      <c r="B20" s="119" t="s">
        <v>20</v>
      </c>
      <c r="C20" s="120"/>
      <c r="D20" s="120"/>
      <c r="E20" s="120"/>
      <c r="F20" s="121"/>
      <c r="H20" s="149"/>
      <c r="I20" s="150"/>
      <c r="J20" s="150"/>
      <c r="K20" s="151"/>
      <c r="L20" s="4"/>
    </row>
    <row r="21" spans="1:12" s="1" customFormat="1" ht="12.95" customHeight="1" x14ac:dyDescent="0.25">
      <c r="A21" s="2"/>
      <c r="B21" s="107"/>
      <c r="C21" s="108"/>
      <c r="D21" s="85" t="s">
        <v>21</v>
      </c>
      <c r="E21" s="85" t="s">
        <v>22</v>
      </c>
      <c r="F21" s="86" t="s">
        <v>23</v>
      </c>
      <c r="H21" s="149"/>
      <c r="I21" s="150"/>
      <c r="J21" s="150"/>
      <c r="K21" s="151"/>
      <c r="L21" s="4"/>
    </row>
    <row r="22" spans="1:12" s="1" customFormat="1" ht="12.95" customHeight="1" x14ac:dyDescent="0.25">
      <c r="A22" s="2"/>
      <c r="B22" s="92" t="s">
        <v>24</v>
      </c>
      <c r="C22" s="93"/>
      <c r="D22" s="21">
        <v>0</v>
      </c>
      <c r="E22" s="22"/>
      <c r="F22" s="23"/>
      <c r="H22" s="149"/>
      <c r="I22" s="150"/>
      <c r="J22" s="150"/>
      <c r="K22" s="151"/>
      <c r="L22" s="4"/>
    </row>
    <row r="23" spans="1:12" ht="12.95" customHeight="1" x14ac:dyDescent="0.2">
      <c r="A23" s="5"/>
      <c r="B23" s="92" t="s">
        <v>25</v>
      </c>
      <c r="C23" s="93"/>
      <c r="D23" s="24">
        <v>0</v>
      </c>
      <c r="E23" s="25">
        <v>1</v>
      </c>
      <c r="F23" s="26"/>
      <c r="G23" s="6"/>
      <c r="H23" s="149"/>
      <c r="I23" s="150"/>
      <c r="J23" s="150"/>
      <c r="K23" s="151"/>
      <c r="L23" s="7"/>
    </row>
    <row r="24" spans="1:12" ht="12.95" customHeight="1" x14ac:dyDescent="0.2">
      <c r="A24" s="5"/>
      <c r="B24" s="92" t="s">
        <v>26</v>
      </c>
      <c r="C24" s="93"/>
      <c r="D24" s="24">
        <v>0</v>
      </c>
      <c r="E24" s="25" t="e">
        <f>D24/$D$23</f>
        <v>#DIV/0!</v>
      </c>
      <c r="F24" s="28"/>
      <c r="G24" s="6"/>
      <c r="H24" s="149"/>
      <c r="I24" s="150"/>
      <c r="J24" s="150"/>
      <c r="K24" s="151"/>
      <c r="L24" s="7"/>
    </row>
    <row r="25" spans="1:12" ht="13.5" customHeight="1" x14ac:dyDescent="0.2">
      <c r="A25" s="5"/>
      <c r="B25" s="92" t="s">
        <v>27</v>
      </c>
      <c r="C25" s="93"/>
      <c r="D25" s="24">
        <v>0</v>
      </c>
      <c r="E25" s="25" t="e">
        <f>D25/$D$23</f>
        <v>#DIV/0!</v>
      </c>
      <c r="F25" s="28"/>
      <c r="G25" s="6"/>
      <c r="H25" s="149"/>
      <c r="I25" s="150"/>
      <c r="J25" s="150"/>
      <c r="K25" s="151"/>
      <c r="L25" s="7"/>
    </row>
    <row r="26" spans="1:12" ht="13.5" customHeight="1" x14ac:dyDescent="0.2">
      <c r="A26" s="5"/>
      <c r="B26" s="92" t="s">
        <v>28</v>
      </c>
      <c r="C26" s="93"/>
      <c r="D26" s="24">
        <v>0</v>
      </c>
      <c r="E26" s="25" t="e">
        <f>D26/$D$23</f>
        <v>#DIV/0!</v>
      </c>
      <c r="F26" s="28"/>
      <c r="G26" s="6"/>
      <c r="H26" s="149"/>
      <c r="I26" s="150"/>
      <c r="J26" s="150"/>
      <c r="K26" s="151"/>
      <c r="L26" s="7"/>
    </row>
    <row r="27" spans="1:12" ht="17.25" customHeight="1" x14ac:dyDescent="0.2">
      <c r="A27" s="5"/>
      <c r="B27" s="92" t="s">
        <v>29</v>
      </c>
      <c r="C27" s="93"/>
      <c r="D27" s="24">
        <v>0</v>
      </c>
      <c r="E27" s="25" t="e">
        <f>D27/$D$23</f>
        <v>#DIV/0!</v>
      </c>
      <c r="F27" s="28">
        <v>1</v>
      </c>
      <c r="G27" s="6"/>
      <c r="H27" s="149"/>
      <c r="I27" s="150"/>
      <c r="J27" s="150"/>
      <c r="K27" s="151"/>
      <c r="L27" s="7"/>
    </row>
    <row r="28" spans="1:12" ht="17.25" customHeight="1" x14ac:dyDescent="0.2">
      <c r="A28" s="5"/>
      <c r="B28" s="92" t="s">
        <v>30</v>
      </c>
      <c r="C28" s="93"/>
      <c r="D28" s="24">
        <v>0</v>
      </c>
      <c r="E28" s="29"/>
      <c r="F28" s="28" t="e">
        <f>D28/$D$27</f>
        <v>#DIV/0!</v>
      </c>
      <c r="G28" s="6"/>
      <c r="H28" s="149"/>
      <c r="I28" s="150"/>
      <c r="J28" s="150"/>
      <c r="K28" s="151"/>
      <c r="L28" s="7"/>
    </row>
    <row r="29" spans="1:12" ht="15" customHeight="1" x14ac:dyDescent="0.2">
      <c r="A29" s="5"/>
      <c r="B29" s="92" t="s">
        <v>31</v>
      </c>
      <c r="C29" s="93"/>
      <c r="D29" s="24">
        <v>0</v>
      </c>
      <c r="E29" s="29"/>
      <c r="F29" s="28" t="e">
        <f>D29/$D$27</f>
        <v>#DIV/0!</v>
      </c>
      <c r="G29" s="6"/>
      <c r="H29" s="149"/>
      <c r="I29" s="150"/>
      <c r="J29" s="150"/>
      <c r="K29" s="151"/>
      <c r="L29" s="7"/>
    </row>
    <row r="30" spans="1:12" ht="17.25" customHeight="1" x14ac:dyDescent="0.2">
      <c r="A30" s="5"/>
      <c r="B30" s="92" t="s">
        <v>32</v>
      </c>
      <c r="C30" s="93"/>
      <c r="D30" s="24">
        <v>0</v>
      </c>
      <c r="E30" s="29"/>
      <c r="F30" s="28" t="e">
        <f>D30/$D$27</f>
        <v>#DIV/0!</v>
      </c>
      <c r="G30" s="6"/>
      <c r="H30" s="149"/>
      <c r="I30" s="150"/>
      <c r="J30" s="150"/>
      <c r="K30" s="151"/>
      <c r="L30" s="7"/>
    </row>
    <row r="31" spans="1:12" ht="16.5" customHeight="1" thickBot="1" x14ac:dyDescent="0.25">
      <c r="A31" s="5"/>
      <c r="B31" s="110" t="s">
        <v>33</v>
      </c>
      <c r="C31" s="111"/>
      <c r="D31" s="30">
        <v>0</v>
      </c>
      <c r="E31" s="31"/>
      <c r="F31" s="32" t="e">
        <f>D31/$D$27</f>
        <v>#DIV/0!</v>
      </c>
      <c r="G31" s="6"/>
      <c r="H31" s="152"/>
      <c r="I31" s="153"/>
      <c r="J31" s="153"/>
      <c r="K31" s="154"/>
      <c r="L31" s="7"/>
    </row>
    <row r="32" spans="1:12" ht="15" customHeight="1" thickBot="1" x14ac:dyDescent="0.25">
      <c r="A32" s="5"/>
      <c r="B32" s="122" t="s">
        <v>34</v>
      </c>
      <c r="C32" s="122"/>
      <c r="D32" s="122"/>
      <c r="E32" s="122"/>
      <c r="F32" s="122"/>
      <c r="G32" s="122"/>
      <c r="H32" s="122"/>
      <c r="I32" s="122"/>
      <c r="J32" s="122"/>
      <c r="K32" s="122"/>
      <c r="L32" s="7"/>
    </row>
    <row r="33" spans="1:12" ht="87.75" customHeight="1" thickBot="1" x14ac:dyDescent="0.25">
      <c r="A33" s="5"/>
      <c r="B33" s="102"/>
      <c r="C33" s="103"/>
      <c r="D33" s="103"/>
      <c r="E33" s="103"/>
      <c r="F33" s="103"/>
      <c r="G33" s="103"/>
      <c r="H33" s="103"/>
      <c r="I33" s="103"/>
      <c r="J33" s="103"/>
      <c r="K33" s="104"/>
      <c r="L33" s="7"/>
    </row>
    <row r="34" spans="1:12" ht="15" customHeight="1" thickBot="1" x14ac:dyDescent="0.25">
      <c r="A34" s="5"/>
      <c r="B34" s="122" t="s">
        <v>35</v>
      </c>
      <c r="C34" s="122"/>
      <c r="D34" s="122"/>
      <c r="E34" s="122"/>
      <c r="F34" s="122"/>
      <c r="G34" s="122"/>
      <c r="H34" s="122"/>
      <c r="I34" s="122"/>
      <c r="J34" s="122"/>
      <c r="K34" s="122"/>
      <c r="L34" s="7"/>
    </row>
    <row r="35" spans="1:12" ht="57" customHeight="1" x14ac:dyDescent="0.2">
      <c r="A35" s="5"/>
      <c r="B35" s="127"/>
      <c r="C35" s="128"/>
      <c r="D35" s="128"/>
      <c r="E35" s="128"/>
      <c r="F35" s="128"/>
      <c r="G35" s="128"/>
      <c r="H35" s="128"/>
      <c r="I35" s="128"/>
      <c r="J35" s="128"/>
      <c r="K35" s="129"/>
      <c r="L35" s="7"/>
    </row>
    <row r="36" spans="1:12" ht="56.25" customHeight="1" thickBot="1" x14ac:dyDescent="0.25">
      <c r="A36" s="5"/>
      <c r="B36" s="130"/>
      <c r="C36" s="131"/>
      <c r="D36" s="131"/>
      <c r="E36" s="131"/>
      <c r="F36" s="131"/>
      <c r="G36" s="131"/>
      <c r="H36" s="131"/>
      <c r="I36" s="131"/>
      <c r="J36" s="131"/>
      <c r="K36" s="132"/>
      <c r="L36" s="7"/>
    </row>
    <row r="37" spans="1:12" ht="15" customHeight="1" thickBot="1" x14ac:dyDescent="0.25">
      <c r="A37" s="5"/>
      <c r="B37" s="122" t="s">
        <v>36</v>
      </c>
      <c r="C37" s="122"/>
      <c r="D37" s="122"/>
      <c r="E37" s="122"/>
      <c r="F37" s="122"/>
      <c r="G37" s="122"/>
      <c r="H37" s="122"/>
      <c r="I37" s="122"/>
      <c r="J37" s="122"/>
      <c r="K37" s="122"/>
      <c r="L37" s="7"/>
    </row>
    <row r="38" spans="1:12" ht="95.25" customHeight="1" thickBot="1" x14ac:dyDescent="0.25">
      <c r="A38" s="5"/>
      <c r="B38" s="102"/>
      <c r="C38" s="103"/>
      <c r="D38" s="103"/>
      <c r="E38" s="103"/>
      <c r="F38" s="103"/>
      <c r="G38" s="103"/>
      <c r="H38" s="103"/>
      <c r="I38" s="103"/>
      <c r="J38" s="103"/>
      <c r="K38" s="104"/>
      <c r="L38" s="7"/>
    </row>
    <row r="39" spans="1:12" ht="5.0999999999999996" customHeight="1" x14ac:dyDescent="0.2">
      <c r="A39" s="5"/>
      <c r="B39" s="6"/>
      <c r="C39" s="6"/>
      <c r="D39" s="6"/>
      <c r="E39" s="6"/>
      <c r="F39" s="6"/>
      <c r="G39" s="6"/>
      <c r="H39" s="6"/>
      <c r="I39" s="6"/>
      <c r="J39" s="6"/>
      <c r="K39" s="6"/>
      <c r="L39" s="7"/>
    </row>
    <row r="40" spans="1:12" ht="12.95" customHeight="1" x14ac:dyDescent="0.2">
      <c r="A40" s="5"/>
      <c r="B40" s="112" t="s">
        <v>37</v>
      </c>
      <c r="C40" s="112"/>
      <c r="D40" s="112" t="s">
        <v>38</v>
      </c>
      <c r="E40" s="112"/>
      <c r="F40" s="112" t="s">
        <v>39</v>
      </c>
      <c r="G40" s="112"/>
      <c r="H40" s="112"/>
      <c r="I40" s="33" t="s">
        <v>40</v>
      </c>
      <c r="J40" s="112" t="s">
        <v>41</v>
      </c>
      <c r="K40" s="112"/>
      <c r="L40" s="7"/>
    </row>
    <row r="41" spans="1:12" ht="12.95" customHeight="1" x14ac:dyDescent="0.2">
      <c r="A41" s="5"/>
      <c r="B41" s="88"/>
      <c r="C41" s="89"/>
      <c r="D41" s="88"/>
      <c r="E41" s="89"/>
      <c r="F41" s="118"/>
      <c r="G41" s="118"/>
      <c r="H41" s="89"/>
      <c r="I41" s="34"/>
      <c r="J41" s="88"/>
      <c r="K41" s="89"/>
      <c r="L41" s="7"/>
    </row>
    <row r="42" spans="1:12" ht="5.0999999999999996" customHeight="1" x14ac:dyDescent="0.2">
      <c r="A42" s="5"/>
      <c r="B42" s="113"/>
      <c r="C42" s="113"/>
      <c r="D42" s="6"/>
      <c r="E42" s="6"/>
      <c r="F42" s="6"/>
      <c r="G42" s="6"/>
      <c r="H42" s="6"/>
      <c r="I42" s="6"/>
      <c r="J42" s="6"/>
      <c r="K42" s="6"/>
      <c r="L42" s="7"/>
    </row>
    <row r="43" spans="1:12" ht="12.95" customHeight="1" x14ac:dyDescent="0.2">
      <c r="A43" s="5"/>
      <c r="B43" s="115" t="s">
        <v>42</v>
      </c>
      <c r="C43" s="115"/>
      <c r="D43" s="115"/>
      <c r="E43" s="115"/>
      <c r="F43" s="115"/>
      <c r="G43" s="115"/>
      <c r="H43" s="115"/>
      <c r="I43" s="115"/>
      <c r="J43" s="114"/>
      <c r="K43" s="114"/>
      <c r="L43" s="7"/>
    </row>
    <row r="44" spans="1:12" ht="5.0999999999999996" customHeight="1" thickBot="1" x14ac:dyDescent="0.25">
      <c r="A44" s="35"/>
      <c r="B44" s="36"/>
      <c r="C44" s="36"/>
      <c r="D44" s="36"/>
      <c r="E44" s="36"/>
      <c r="F44" s="36"/>
      <c r="G44" s="36"/>
      <c r="H44" s="36"/>
      <c r="I44" s="36"/>
      <c r="J44" s="36"/>
      <c r="K44" s="36"/>
      <c r="L44" s="37"/>
    </row>
    <row r="45" spans="1:12" ht="36.75" customHeight="1" x14ac:dyDescent="0.2">
      <c r="B45" s="109" t="s">
        <v>43</v>
      </c>
      <c r="C45" s="109"/>
      <c r="D45" s="109"/>
      <c r="E45" s="109"/>
      <c r="F45" s="109"/>
      <c r="G45" s="109"/>
      <c r="H45" s="109"/>
      <c r="I45" s="109"/>
      <c r="J45" s="109"/>
      <c r="K45" s="109"/>
    </row>
    <row r="47" spans="1:12" ht="15" customHeight="1" x14ac:dyDescent="0.2"/>
    <row r="48" spans="1:12" ht="15" hidden="1" customHeight="1" x14ac:dyDescent="0.2"/>
    <row r="49" spans="15:23" ht="15" hidden="1" customHeight="1" x14ac:dyDescent="0.2">
      <c r="O49" s="1" t="s">
        <v>44</v>
      </c>
      <c r="P49" s="1" t="s">
        <v>45</v>
      </c>
      <c r="Q49" s="1" t="s">
        <v>46</v>
      </c>
      <c r="R49" s="1" t="s">
        <v>47</v>
      </c>
      <c r="S49" s="15" t="s">
        <v>48</v>
      </c>
      <c r="T49" s="15" t="s">
        <v>49</v>
      </c>
      <c r="U49" s="15" t="s">
        <v>50</v>
      </c>
      <c r="V49" s="15" t="s">
        <v>51</v>
      </c>
      <c r="W49" s="15" t="s">
        <v>52</v>
      </c>
    </row>
    <row r="50" spans="15:23" ht="15" hidden="1" customHeight="1" x14ac:dyDescent="0.2">
      <c r="O50" s="1" t="s">
        <v>53</v>
      </c>
      <c r="P50" s="1" t="s">
        <v>54</v>
      </c>
      <c r="Q50" s="1" t="s">
        <v>55</v>
      </c>
      <c r="R50" s="1" t="s">
        <v>56</v>
      </c>
      <c r="S50" s="15" t="s">
        <v>57</v>
      </c>
      <c r="T50" s="15" t="s">
        <v>58</v>
      </c>
      <c r="V50" s="15" t="s">
        <v>59</v>
      </c>
    </row>
    <row r="51" spans="15:23" ht="15" hidden="1" customHeight="1" x14ac:dyDescent="0.2">
      <c r="O51" s="1" t="s">
        <v>60</v>
      </c>
      <c r="P51" s="1" t="s">
        <v>61</v>
      </c>
      <c r="Q51" s="1" t="s">
        <v>62</v>
      </c>
      <c r="R51" s="1" t="s">
        <v>63</v>
      </c>
      <c r="S51" s="15" t="s">
        <v>64</v>
      </c>
      <c r="V51" s="15" t="s">
        <v>65</v>
      </c>
    </row>
    <row r="52" spans="15:23" ht="15" hidden="1" customHeight="1" x14ac:dyDescent="0.2">
      <c r="O52" s="1" t="s">
        <v>66</v>
      </c>
      <c r="P52" s="1" t="s">
        <v>67</v>
      </c>
      <c r="Q52" s="1" t="s">
        <v>68</v>
      </c>
      <c r="R52" s="1" t="s">
        <v>69</v>
      </c>
      <c r="S52" s="15" t="s">
        <v>70</v>
      </c>
    </row>
    <row r="53" spans="15:23" ht="15" hidden="1" customHeight="1" x14ac:dyDescent="0.2">
      <c r="O53" s="1" t="s">
        <v>71</v>
      </c>
      <c r="P53" s="1" t="s">
        <v>72</v>
      </c>
      <c r="R53" s="1" t="s">
        <v>73</v>
      </c>
      <c r="S53" s="15" t="s">
        <v>74</v>
      </c>
    </row>
    <row r="54" spans="15:23" ht="15" hidden="1" customHeight="1" x14ac:dyDescent="0.2">
      <c r="O54" s="1" t="s">
        <v>75</v>
      </c>
      <c r="P54" s="1" t="s">
        <v>76</v>
      </c>
      <c r="R54" s="1" t="s">
        <v>77</v>
      </c>
    </row>
    <row r="55" spans="15:23" ht="15" hidden="1" customHeight="1" x14ac:dyDescent="0.2">
      <c r="O55" s="1" t="s">
        <v>78</v>
      </c>
      <c r="P55" s="1"/>
      <c r="Q55" s="1"/>
      <c r="R55" s="15" t="s">
        <v>79</v>
      </c>
    </row>
    <row r="56" spans="15:23" ht="15" hidden="1" customHeight="1" x14ac:dyDescent="0.2">
      <c r="O56" s="1" t="s">
        <v>80</v>
      </c>
      <c r="P56" s="1"/>
      <c r="Q56" s="1"/>
    </row>
    <row r="57" spans="15:23" ht="15" hidden="1" customHeight="1" x14ac:dyDescent="0.2">
      <c r="O57" s="1" t="s">
        <v>81</v>
      </c>
      <c r="P57" s="1"/>
      <c r="Q57" s="1"/>
    </row>
    <row r="58" spans="15:23" ht="15" hidden="1" customHeight="1" x14ac:dyDescent="0.2">
      <c r="O58" s="1" t="s">
        <v>82</v>
      </c>
      <c r="P58" s="1"/>
      <c r="Q58" s="1"/>
    </row>
    <row r="59" spans="15:23" ht="15" hidden="1" customHeight="1" x14ac:dyDescent="0.2">
      <c r="O59" s="1" t="s">
        <v>83</v>
      </c>
      <c r="P59" s="1"/>
      <c r="Q59" s="1"/>
    </row>
    <row r="60" spans="15:23" ht="15" hidden="1" customHeight="1" x14ac:dyDescent="0.2">
      <c r="O60" s="1" t="s">
        <v>84</v>
      </c>
      <c r="P60" s="1"/>
      <c r="Q60" s="1"/>
    </row>
    <row r="61" spans="15:23" ht="15" hidden="1" customHeight="1" x14ac:dyDescent="0.2">
      <c r="O61" s="1" t="s">
        <v>85</v>
      </c>
      <c r="P61" s="1"/>
      <c r="Q61" s="1"/>
    </row>
    <row r="62" spans="15:23" ht="15" hidden="1" customHeight="1" x14ac:dyDescent="0.2">
      <c r="O62" s="1" t="s">
        <v>86</v>
      </c>
      <c r="P62" s="1"/>
      <c r="Q62" s="1"/>
    </row>
    <row r="63" spans="15:23" ht="15" hidden="1" customHeight="1" x14ac:dyDescent="0.2">
      <c r="O63" s="1" t="s">
        <v>87</v>
      </c>
      <c r="P63" s="1"/>
      <c r="Q63" s="1"/>
    </row>
    <row r="64" spans="15:23" ht="15" hidden="1" customHeight="1" x14ac:dyDescent="0.2">
      <c r="O64" s="1" t="s">
        <v>88</v>
      </c>
      <c r="P64" s="1"/>
      <c r="Q64" s="1"/>
    </row>
    <row r="65" spans="15:17" ht="15" hidden="1" customHeight="1" x14ac:dyDescent="0.2">
      <c r="O65" s="1" t="s">
        <v>89</v>
      </c>
      <c r="P65" s="1"/>
      <c r="Q65" s="1"/>
    </row>
    <row r="66" spans="15:17" ht="15" hidden="1" customHeight="1" x14ac:dyDescent="0.2">
      <c r="O66" s="1" t="s">
        <v>90</v>
      </c>
      <c r="P66" s="1"/>
      <c r="Q66" s="1"/>
    </row>
    <row r="67" spans="15:17" ht="15" hidden="1" customHeight="1" x14ac:dyDescent="0.2">
      <c r="O67" s="1" t="s">
        <v>91</v>
      </c>
      <c r="P67" s="1"/>
      <c r="Q67" s="1"/>
    </row>
    <row r="68" spans="15:17" ht="15" hidden="1" customHeight="1" x14ac:dyDescent="0.2">
      <c r="O68" s="1" t="s">
        <v>92</v>
      </c>
      <c r="P68" s="1"/>
      <c r="Q68" s="1"/>
    </row>
    <row r="69" spans="15:17" ht="15" hidden="1" customHeight="1" x14ac:dyDescent="0.2">
      <c r="O69" s="1" t="s">
        <v>93</v>
      </c>
      <c r="P69" s="1"/>
      <c r="Q69" s="1"/>
    </row>
    <row r="70" spans="15:17" ht="15" hidden="1" customHeight="1" x14ac:dyDescent="0.2">
      <c r="O70" s="1" t="s">
        <v>94</v>
      </c>
      <c r="P70" s="1"/>
      <c r="Q70" s="1"/>
    </row>
    <row r="71" spans="15:17" ht="15" hidden="1" customHeight="1" x14ac:dyDescent="0.2">
      <c r="O71" s="1" t="s">
        <v>95</v>
      </c>
      <c r="P71" s="1"/>
      <c r="Q71" s="1"/>
    </row>
    <row r="72" spans="15:17" ht="15" hidden="1" customHeight="1" x14ac:dyDescent="0.2">
      <c r="O72" s="1" t="s">
        <v>96</v>
      </c>
      <c r="P72" s="1"/>
      <c r="Q72" s="1"/>
    </row>
    <row r="73" spans="15:17" ht="15" hidden="1" customHeight="1" x14ac:dyDescent="0.2">
      <c r="O73" s="1" t="s">
        <v>97</v>
      </c>
      <c r="P73" s="1"/>
      <c r="Q73" s="1"/>
    </row>
    <row r="74" spans="15:17" ht="15" hidden="1" customHeight="1" x14ac:dyDescent="0.2">
      <c r="O74" s="1" t="s">
        <v>98</v>
      </c>
      <c r="P74" s="1"/>
      <c r="Q74" s="1"/>
    </row>
    <row r="75" spans="15:17" ht="15" hidden="1" customHeight="1" x14ac:dyDescent="0.2">
      <c r="O75" s="1" t="s">
        <v>99</v>
      </c>
      <c r="P75" s="1"/>
      <c r="Q75" s="1"/>
    </row>
    <row r="76" spans="15:17" ht="15" hidden="1" customHeight="1" x14ac:dyDescent="0.2">
      <c r="O76" s="1" t="s">
        <v>100</v>
      </c>
      <c r="P76" s="1"/>
      <c r="Q76" s="1"/>
    </row>
    <row r="77" spans="15:17" ht="15" hidden="1" customHeight="1" x14ac:dyDescent="0.2">
      <c r="O77" s="1" t="s">
        <v>101</v>
      </c>
      <c r="P77" s="1"/>
      <c r="Q77" s="1"/>
    </row>
    <row r="78" spans="15:17" ht="15" hidden="1" customHeight="1" x14ac:dyDescent="0.2">
      <c r="O78" s="1" t="s">
        <v>102</v>
      </c>
      <c r="P78" s="1"/>
      <c r="Q78" s="1"/>
    </row>
    <row r="79" spans="15:17" ht="15" hidden="1" customHeight="1" x14ac:dyDescent="0.2">
      <c r="O79" s="1" t="s">
        <v>103</v>
      </c>
      <c r="P79" s="1"/>
      <c r="Q79" s="1"/>
    </row>
    <row r="80" spans="15:17" ht="15" hidden="1" customHeight="1" x14ac:dyDescent="0.2">
      <c r="O80" s="1" t="s">
        <v>104</v>
      </c>
      <c r="P80" s="1"/>
      <c r="Q80" s="1"/>
    </row>
    <row r="81" spans="15:17" hidden="1" x14ac:dyDescent="0.2">
      <c r="O81" s="1" t="s">
        <v>105</v>
      </c>
      <c r="P81" s="1"/>
      <c r="Q81" s="1"/>
    </row>
  </sheetData>
  <sheetProtection formatRows="0" selectLockedCells="1"/>
  <mergeCells count="59">
    <mergeCell ref="J14:K14"/>
    <mergeCell ref="H16:K31"/>
    <mergeCell ref="H14:I14"/>
    <mergeCell ref="H10:I10"/>
    <mergeCell ref="H12:I13"/>
    <mergeCell ref="D12:F12"/>
    <mergeCell ref="J13:K13"/>
    <mergeCell ref="B13:C13"/>
    <mergeCell ref="D13:F13"/>
    <mergeCell ref="H11:I11"/>
    <mergeCell ref="B11:C11"/>
    <mergeCell ref="D9:F9"/>
    <mergeCell ref="D10:F10"/>
    <mergeCell ref="D11:F11"/>
    <mergeCell ref="B9:C9"/>
    <mergeCell ref="B10:C10"/>
    <mergeCell ref="B12:C12"/>
    <mergeCell ref="F41:H41"/>
    <mergeCell ref="F40:H40"/>
    <mergeCell ref="B20:F20"/>
    <mergeCell ref="B32:K32"/>
    <mergeCell ref="B34:K34"/>
    <mergeCell ref="B37:K37"/>
    <mergeCell ref="B23:C23"/>
    <mergeCell ref="B14:C14"/>
    <mergeCell ref="B24:C24"/>
    <mergeCell ref="E18:F18"/>
    <mergeCell ref="B35:K36"/>
    <mergeCell ref="J12:K12"/>
    <mergeCell ref="B30:C30"/>
    <mergeCell ref="B29:C29"/>
    <mergeCell ref="B22:C22"/>
    <mergeCell ref="B45:K45"/>
    <mergeCell ref="B31:C31"/>
    <mergeCell ref="B40:C40"/>
    <mergeCell ref="D40:E40"/>
    <mergeCell ref="J40:K40"/>
    <mergeCell ref="B42:C42"/>
    <mergeCell ref="J41:K41"/>
    <mergeCell ref="B41:C41"/>
    <mergeCell ref="J43:K43"/>
    <mergeCell ref="B33:K33"/>
    <mergeCell ref="B43:I43"/>
    <mergeCell ref="B5:K5"/>
    <mergeCell ref="D41:E41"/>
    <mergeCell ref="J3:K3"/>
    <mergeCell ref="J2:K2"/>
    <mergeCell ref="J1:K1"/>
    <mergeCell ref="B27:C27"/>
    <mergeCell ref="B28:C28"/>
    <mergeCell ref="D14:F14"/>
    <mergeCell ref="B16:F16"/>
    <mergeCell ref="E17:F17"/>
    <mergeCell ref="B7:K7"/>
    <mergeCell ref="B38:K38"/>
    <mergeCell ref="H9:I9"/>
    <mergeCell ref="B25:C25"/>
    <mergeCell ref="B21:C21"/>
    <mergeCell ref="B26:C26"/>
  </mergeCells>
  <dataValidations count="11">
    <dataValidation type="list" allowBlank="1" showInputMessage="1" showErrorMessage="1" sqref="B41:C41">
      <formula1>$S$48:$S$53</formula1>
    </dataValidation>
    <dataValidation type="list" allowBlank="1" showInputMessage="1" showErrorMessage="1" sqref="D41:E41">
      <formula1>$T$48:$T$50</formula1>
    </dataValidation>
    <dataValidation type="list" allowBlank="1" showInputMessage="1" showErrorMessage="1" sqref="F41:H41">
      <formula1>$U$48:$U$49</formula1>
    </dataValidation>
    <dataValidation type="list" allowBlank="1" showInputMessage="1" showErrorMessage="1" sqref="I41">
      <formula1>$V$48:$V$51</formula1>
    </dataValidation>
    <dataValidation type="list" allowBlank="1" showInputMessage="1" showErrorMessage="1" sqref="J41:K41">
      <formula1>$W$48:$W$49</formula1>
    </dataValidation>
    <dataValidation type="list" allowBlank="1" showInputMessage="1" showErrorMessage="1" sqref="D10">
      <formula1>$O$48:$O$81</formula1>
    </dataValidation>
    <dataValidation type="list" allowBlank="1" showInputMessage="1" showErrorMessage="1" sqref="D11">
      <formula1>$P$48:$P$54</formula1>
    </dataValidation>
    <dataValidation type="list" allowBlank="1" showInputMessage="1" showErrorMessage="1" sqref="D13">
      <formula1>$Q$48:$Q$52</formula1>
    </dataValidation>
    <dataValidation type="decimal" allowBlank="1" showInputMessage="1" showErrorMessage="1" sqref="D22:D31">
      <formula1>0</formula1>
      <formula2>1000000</formula2>
    </dataValidation>
    <dataValidation type="textLength" operator="greaterThan" allowBlank="1" showInputMessage="1" showErrorMessage="1" sqref="D9 D12">
      <formula1>1</formula1>
    </dataValidation>
    <dataValidation type="list" allowBlank="1" showInputMessage="1" showErrorMessage="1" sqref="D14:F14">
      <formula1>$R$48:$R$55</formula1>
    </dataValidation>
  </dataValidations>
  <printOptions horizontalCentered="1"/>
  <pageMargins left="0.78740157480314965" right="0.59055118110236227" top="0.78740157480314965" bottom="0.78740157480314965" header="0.31496062992125984" footer="0.31496062992125984"/>
  <pageSetup scale="90" fitToHeight="0" orientation="landscape" r:id="rId1"/>
  <headerFooter>
    <oddFooter>&amp;R&amp;"Arial,Normal"&amp;8&amp;P de &amp;N</oddFooter>
  </headerFooter>
  <rowBreaks count="1" manualBreakCount="1">
    <brk id="33"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FF0000"/>
  </sheetPr>
  <dimension ref="A8:M67"/>
  <sheetViews>
    <sheetView showGridLines="0" topLeftCell="B1" zoomScale="130" zoomScaleNormal="130" workbookViewId="0">
      <selection activeCell="G7" sqref="G7"/>
    </sheetView>
  </sheetViews>
  <sheetFormatPr baseColWidth="10" defaultColWidth="11.42578125" defaultRowHeight="12.75" x14ac:dyDescent="0.25"/>
  <cols>
    <col min="1" max="1" width="60" style="1" bestFit="1" customWidth="1"/>
    <col min="2" max="3" width="11" style="3" customWidth="1"/>
    <col min="4" max="4" width="21.7109375" style="1" customWidth="1"/>
    <col min="5" max="5" width="42.7109375" style="1" customWidth="1"/>
    <col min="6" max="6" width="17.5703125" style="1" customWidth="1"/>
    <col min="7" max="9" width="11.7109375" style="1" customWidth="1"/>
    <col min="10" max="10" width="11.42578125" style="1"/>
    <col min="11" max="11" width="22.85546875" style="1" bestFit="1" customWidth="1"/>
    <col min="12" max="12" width="24.7109375" style="1" bestFit="1" customWidth="1"/>
    <col min="13" max="13" width="22.42578125" style="1" bestFit="1" customWidth="1"/>
    <col min="14" max="16384" width="11.42578125" style="1"/>
  </cols>
  <sheetData>
    <row r="8" spans="1:5" ht="30" customHeight="1" x14ac:dyDescent="0.25">
      <c r="A8" s="171" t="s">
        <v>106</v>
      </c>
      <c r="B8" s="172"/>
      <c r="C8" s="172"/>
      <c r="D8" s="172"/>
      <c r="E8" s="173"/>
    </row>
    <row r="9" spans="1:5" ht="12" customHeight="1" x14ac:dyDescent="0.25">
      <c r="A9" s="38" t="s">
        <v>107</v>
      </c>
      <c r="B9" s="174">
        <f>'FICHA RESUMEN'!B7:K7</f>
        <v>0</v>
      </c>
      <c r="C9" s="175"/>
      <c r="D9" s="176"/>
      <c r="E9" s="180"/>
    </row>
    <row r="10" spans="1:5" ht="12" customHeight="1" x14ac:dyDescent="0.25">
      <c r="A10" s="38" t="s">
        <v>1</v>
      </c>
      <c r="B10" s="174">
        <f>'FICHA RESUMEN'!D9</f>
        <v>0</v>
      </c>
      <c r="C10" s="175"/>
      <c r="D10" s="176"/>
      <c r="E10" s="181"/>
    </row>
    <row r="11" spans="1:5" ht="12" customHeight="1" x14ac:dyDescent="0.25">
      <c r="A11" s="38" t="s">
        <v>4</v>
      </c>
      <c r="B11" s="174">
        <f>'FICHA RESUMEN'!D10</f>
        <v>0</v>
      </c>
      <c r="C11" s="175"/>
      <c r="D11" s="176"/>
      <c r="E11" s="181"/>
    </row>
    <row r="12" spans="1:5" s="15" customFormat="1" ht="22.5" customHeight="1" x14ac:dyDescent="0.25">
      <c r="A12" s="39" t="s">
        <v>108</v>
      </c>
      <c r="B12" s="40">
        <f>'FICHA RESUMEN'!J9</f>
        <v>0</v>
      </c>
      <c r="C12" s="178" t="s">
        <v>3</v>
      </c>
      <c r="D12" s="179"/>
      <c r="E12" s="181"/>
    </row>
    <row r="13" spans="1:5" s="15" customFormat="1" ht="24.75" customHeight="1" x14ac:dyDescent="0.25">
      <c r="A13" s="39" t="s">
        <v>109</v>
      </c>
      <c r="B13" s="40">
        <f>'FICHA RESUMEN'!J10</f>
        <v>0</v>
      </c>
      <c r="C13" s="178" t="s">
        <v>3</v>
      </c>
      <c r="D13" s="179"/>
      <c r="E13" s="181"/>
    </row>
    <row r="14" spans="1:5" s="15" customFormat="1" ht="23.25" customHeight="1" x14ac:dyDescent="0.25">
      <c r="A14" s="39" t="s">
        <v>110</v>
      </c>
      <c r="B14" s="40">
        <f>'FICHA RESUMEN'!J11</f>
        <v>0</v>
      </c>
      <c r="C14" s="178" t="s">
        <v>3</v>
      </c>
      <c r="D14" s="179"/>
      <c r="E14" s="181"/>
    </row>
    <row r="15" spans="1:5" ht="12" customHeight="1" x14ac:dyDescent="0.25">
      <c r="A15" s="38" t="s">
        <v>111</v>
      </c>
      <c r="B15" s="177">
        <f>'FICHA RESUMEN'!D11</f>
        <v>0</v>
      </c>
      <c r="C15" s="178"/>
      <c r="D15" s="179"/>
      <c r="E15" s="181"/>
    </row>
    <row r="16" spans="1:5" ht="12" customHeight="1" x14ac:dyDescent="0.25">
      <c r="A16" s="38" t="s">
        <v>8</v>
      </c>
      <c r="B16" s="177">
        <f>'FICHA RESUMEN'!D12</f>
        <v>0</v>
      </c>
      <c r="C16" s="178"/>
      <c r="D16" s="179"/>
      <c r="E16" s="181"/>
    </row>
    <row r="17" spans="1:13" ht="12" customHeight="1" x14ac:dyDescent="0.25">
      <c r="A17" s="38" t="s">
        <v>14</v>
      </c>
      <c r="B17" s="41">
        <f>'FICHA RESUMEN'!E18</f>
        <v>0</v>
      </c>
      <c r="C17" s="178" t="s">
        <v>112</v>
      </c>
      <c r="D17" s="179"/>
      <c r="E17" s="181"/>
    </row>
    <row r="18" spans="1:13" ht="12" customHeight="1" x14ac:dyDescent="0.25">
      <c r="A18" s="38" t="s">
        <v>113</v>
      </c>
      <c r="B18" s="42">
        <f>'FICHA RESUMEN'!D22</f>
        <v>0</v>
      </c>
      <c r="C18" s="178" t="s">
        <v>114</v>
      </c>
      <c r="D18" s="179"/>
      <c r="E18" s="181"/>
    </row>
    <row r="19" spans="1:13" ht="12" customHeight="1" x14ac:dyDescent="0.25">
      <c r="A19" s="38" t="s">
        <v>12</v>
      </c>
      <c r="B19" s="177">
        <f>'FICHA RESUMEN'!D14</f>
        <v>0</v>
      </c>
      <c r="C19" s="178"/>
      <c r="D19" s="179"/>
      <c r="E19" s="181"/>
    </row>
    <row r="20" spans="1:13" ht="12" customHeight="1" x14ac:dyDescent="0.25">
      <c r="A20" s="43" t="s">
        <v>115</v>
      </c>
      <c r="B20" s="183">
        <f ca="1">IF(MAX(E62,E63,E64,E65,E66)&gt;TODAY(),"LA FECHA INGRESADA ES POSTERIOR AL DÍA DE HOY",MAX(E62,E63,E64,E65,E66))</f>
        <v>0</v>
      </c>
      <c r="C20" s="184"/>
      <c r="D20" s="185"/>
      <c r="E20" s="182"/>
    </row>
    <row r="21" spans="1:13" ht="15" customHeight="1" x14ac:dyDescent="0.25">
      <c r="A21" s="44" t="s">
        <v>116</v>
      </c>
      <c r="B21" s="45" t="s">
        <v>117</v>
      </c>
      <c r="C21" s="46" t="s">
        <v>118</v>
      </c>
      <c r="D21" s="186" t="s">
        <v>119</v>
      </c>
      <c r="E21" s="187"/>
      <c r="F21" s="3"/>
      <c r="G21" s="3"/>
      <c r="H21" s="3"/>
      <c r="I21" s="3"/>
    </row>
    <row r="22" spans="1:13" ht="15" customHeight="1" x14ac:dyDescent="0.25">
      <c r="A22" s="168" t="s">
        <v>120</v>
      </c>
      <c r="B22" s="169"/>
      <c r="C22" s="169"/>
      <c r="D22" s="169"/>
      <c r="E22" s="170"/>
      <c r="F22" s="47"/>
    </row>
    <row r="23" spans="1:13" ht="33" customHeight="1" x14ac:dyDescent="0.25">
      <c r="A23" s="38" t="s">
        <v>121</v>
      </c>
      <c r="B23" s="48"/>
      <c r="C23" s="48"/>
      <c r="D23" s="160"/>
      <c r="E23" s="161"/>
    </row>
    <row r="24" spans="1:13" ht="26.25" customHeight="1" x14ac:dyDescent="0.25">
      <c r="A24" s="38" t="s">
        <v>122</v>
      </c>
      <c r="B24" s="48"/>
      <c r="C24" s="48"/>
      <c r="D24" s="160"/>
      <c r="E24" s="161"/>
    </row>
    <row r="25" spans="1:13" ht="15" customHeight="1" x14ac:dyDescent="0.25">
      <c r="A25" s="38" t="s">
        <v>123</v>
      </c>
      <c r="B25" s="49"/>
      <c r="C25" s="49"/>
      <c r="D25" s="166"/>
      <c r="E25" s="167"/>
    </row>
    <row r="26" spans="1:13" ht="15" customHeight="1" x14ac:dyDescent="0.25">
      <c r="A26" s="38" t="s">
        <v>124</v>
      </c>
      <c r="B26" s="48"/>
      <c r="C26" s="48"/>
      <c r="D26" s="160"/>
      <c r="E26" s="161"/>
    </row>
    <row r="27" spans="1:13" ht="15.75" customHeight="1" x14ac:dyDescent="0.25">
      <c r="A27" s="38" t="s">
        <v>125</v>
      </c>
      <c r="B27" s="48"/>
      <c r="C27" s="48"/>
      <c r="D27" s="160"/>
      <c r="E27" s="161"/>
    </row>
    <row r="28" spans="1:13" ht="15" customHeight="1" x14ac:dyDescent="0.2">
      <c r="A28" s="38" t="s">
        <v>126</v>
      </c>
      <c r="B28" s="48"/>
      <c r="C28" s="48"/>
      <c r="D28" s="160"/>
      <c r="E28" s="161"/>
      <c r="M28" s="27"/>
    </row>
    <row r="29" spans="1:13" ht="41.25" customHeight="1" x14ac:dyDescent="0.2">
      <c r="A29" s="38" t="s">
        <v>127</v>
      </c>
      <c r="B29" s="48"/>
      <c r="C29" s="48"/>
      <c r="D29" s="160"/>
      <c r="E29" s="161"/>
      <c r="M29" s="27"/>
    </row>
    <row r="30" spans="1:13" ht="15" customHeight="1" x14ac:dyDescent="0.2">
      <c r="A30" s="168" t="s">
        <v>128</v>
      </c>
      <c r="B30" s="169"/>
      <c r="C30" s="169"/>
      <c r="D30" s="169"/>
      <c r="E30" s="170"/>
      <c r="F30" s="47"/>
      <c r="M30" s="27"/>
    </row>
    <row r="31" spans="1:13" ht="30" customHeight="1" x14ac:dyDescent="0.2">
      <c r="A31" s="38" t="s">
        <v>129</v>
      </c>
      <c r="B31" s="48"/>
      <c r="C31" s="48"/>
      <c r="D31" s="160"/>
      <c r="E31" s="161"/>
      <c r="M31" s="27"/>
    </row>
    <row r="32" spans="1:13" ht="45.75" customHeight="1" x14ac:dyDescent="0.2">
      <c r="A32" s="38" t="s">
        <v>130</v>
      </c>
      <c r="B32" s="48"/>
      <c r="C32" s="48"/>
      <c r="D32" s="160"/>
      <c r="E32" s="161"/>
      <c r="M32" s="27"/>
    </row>
    <row r="33" spans="1:13" ht="55.5" customHeight="1" x14ac:dyDescent="0.2">
      <c r="A33" s="38" t="s">
        <v>131</v>
      </c>
      <c r="B33" s="48"/>
      <c r="C33" s="48"/>
      <c r="D33" s="160"/>
      <c r="E33" s="161"/>
      <c r="M33" s="27"/>
    </row>
    <row r="34" spans="1:13" ht="15" customHeight="1" x14ac:dyDescent="0.2">
      <c r="A34" s="168" t="s">
        <v>132</v>
      </c>
      <c r="B34" s="169"/>
      <c r="C34" s="169"/>
      <c r="D34" s="169"/>
      <c r="E34" s="170"/>
      <c r="F34" s="47"/>
      <c r="M34" s="27"/>
    </row>
    <row r="35" spans="1:13" ht="21" customHeight="1" x14ac:dyDescent="0.2">
      <c r="A35" s="38" t="s">
        <v>133</v>
      </c>
      <c r="B35" s="48"/>
      <c r="C35" s="48"/>
      <c r="D35" s="160"/>
      <c r="E35" s="161"/>
      <c r="M35" s="27"/>
    </row>
    <row r="36" spans="1:13" ht="15" customHeight="1" x14ac:dyDescent="0.2">
      <c r="A36" s="38" t="s">
        <v>134</v>
      </c>
      <c r="B36" s="48"/>
      <c r="C36" s="48"/>
      <c r="D36" s="160"/>
      <c r="E36" s="161"/>
      <c r="M36" s="27"/>
    </row>
    <row r="37" spans="1:13" ht="15" customHeight="1" x14ac:dyDescent="0.2">
      <c r="A37" s="38" t="s">
        <v>135</v>
      </c>
      <c r="B37" s="48"/>
      <c r="C37" s="48"/>
      <c r="D37" s="160"/>
      <c r="E37" s="161"/>
      <c r="M37" s="27"/>
    </row>
    <row r="38" spans="1:13" ht="15" customHeight="1" x14ac:dyDescent="0.2">
      <c r="A38" s="38" t="s">
        <v>136</v>
      </c>
      <c r="B38" s="48"/>
      <c r="C38" s="48"/>
      <c r="D38" s="160"/>
      <c r="E38" s="161"/>
      <c r="M38" s="27"/>
    </row>
    <row r="39" spans="1:13" ht="40.5" customHeight="1" x14ac:dyDescent="0.2">
      <c r="A39" s="38" t="s">
        <v>137</v>
      </c>
      <c r="B39" s="48"/>
      <c r="C39" s="48"/>
      <c r="D39" s="160"/>
      <c r="E39" s="161"/>
      <c r="F39" s="50"/>
      <c r="G39" s="50"/>
      <c r="H39" s="50"/>
      <c r="I39" s="50"/>
      <c r="M39" s="27"/>
    </row>
    <row r="40" spans="1:13" ht="15" customHeight="1" x14ac:dyDescent="0.2">
      <c r="A40" s="38" t="s">
        <v>138</v>
      </c>
      <c r="B40" s="48"/>
      <c r="C40" s="48"/>
      <c r="D40" s="160"/>
      <c r="E40" s="161"/>
      <c r="F40" s="50"/>
      <c r="G40" s="50"/>
      <c r="H40" s="50"/>
      <c r="I40" s="50"/>
      <c r="M40" s="27"/>
    </row>
    <row r="41" spans="1:13" ht="15" customHeight="1" x14ac:dyDescent="0.2">
      <c r="A41" s="168" t="s">
        <v>139</v>
      </c>
      <c r="B41" s="169"/>
      <c r="C41" s="169"/>
      <c r="D41" s="169"/>
      <c r="E41" s="170"/>
      <c r="F41" s="47"/>
      <c r="G41" s="50"/>
      <c r="H41" s="50"/>
      <c r="I41" s="50"/>
      <c r="M41" s="27"/>
    </row>
    <row r="42" spans="1:13" ht="28.5" customHeight="1" x14ac:dyDescent="0.2">
      <c r="A42" s="38" t="s">
        <v>140</v>
      </c>
      <c r="B42" s="48"/>
      <c r="C42" s="48"/>
      <c r="D42" s="160"/>
      <c r="E42" s="161"/>
      <c r="F42" s="50"/>
      <c r="G42" s="50"/>
      <c r="H42" s="50"/>
      <c r="I42" s="50"/>
      <c r="M42" s="27"/>
    </row>
    <row r="43" spans="1:13" ht="42.75" customHeight="1" x14ac:dyDescent="0.2">
      <c r="A43" s="38" t="s">
        <v>141</v>
      </c>
      <c r="B43" s="48"/>
      <c r="C43" s="48"/>
      <c r="D43" s="160"/>
      <c r="E43" s="161"/>
      <c r="M43" s="27"/>
    </row>
    <row r="44" spans="1:13" ht="28.5" customHeight="1" x14ac:dyDescent="0.2">
      <c r="A44" s="38" t="s">
        <v>142</v>
      </c>
      <c r="B44" s="48"/>
      <c r="C44" s="48"/>
      <c r="D44" s="160"/>
      <c r="E44" s="161"/>
      <c r="M44" s="27"/>
    </row>
    <row r="45" spans="1:13" ht="15" customHeight="1" x14ac:dyDescent="0.2">
      <c r="A45" s="168" t="s">
        <v>143</v>
      </c>
      <c r="B45" s="169"/>
      <c r="C45" s="169"/>
      <c r="D45" s="169"/>
      <c r="E45" s="170"/>
      <c r="F45" s="47"/>
      <c r="M45" s="27"/>
    </row>
    <row r="46" spans="1:13" ht="15" customHeight="1" x14ac:dyDescent="0.2">
      <c r="A46" s="38" t="s">
        <v>144</v>
      </c>
      <c r="B46" s="49"/>
      <c r="C46" s="49"/>
      <c r="D46" s="166"/>
      <c r="E46" s="167"/>
      <c r="M46" s="27"/>
    </row>
    <row r="47" spans="1:13" x14ac:dyDescent="0.2">
      <c r="A47" s="38" t="s">
        <v>145</v>
      </c>
      <c r="B47" s="48"/>
      <c r="C47" s="48"/>
      <c r="D47" s="160"/>
      <c r="E47" s="161"/>
      <c r="M47" s="27"/>
    </row>
    <row r="48" spans="1:13" x14ac:dyDescent="0.2">
      <c r="A48" s="38" t="s">
        <v>146</v>
      </c>
      <c r="B48" s="48"/>
      <c r="C48" s="48"/>
      <c r="D48" s="160"/>
      <c r="E48" s="161"/>
      <c r="M48" s="27"/>
    </row>
    <row r="49" spans="1:13" x14ac:dyDescent="0.2">
      <c r="A49" s="38" t="s">
        <v>147</v>
      </c>
      <c r="B49" s="48"/>
      <c r="C49" s="48"/>
      <c r="D49" s="160"/>
      <c r="E49" s="161"/>
      <c r="M49" s="27"/>
    </row>
    <row r="50" spans="1:13" ht="15" customHeight="1" x14ac:dyDescent="0.2">
      <c r="A50" s="168" t="s">
        <v>148</v>
      </c>
      <c r="B50" s="169"/>
      <c r="C50" s="169"/>
      <c r="D50" s="169"/>
      <c r="E50" s="170"/>
      <c r="F50" s="47"/>
      <c r="M50" s="27"/>
    </row>
    <row r="51" spans="1:13" x14ac:dyDescent="0.2">
      <c r="A51" s="38" t="s">
        <v>149</v>
      </c>
      <c r="B51" s="48"/>
      <c r="C51" s="48"/>
      <c r="D51" s="160"/>
      <c r="E51" s="161"/>
      <c r="F51" s="27"/>
      <c r="M51" s="27"/>
    </row>
    <row r="52" spans="1:13" x14ac:dyDescent="0.2">
      <c r="A52" s="38" t="s">
        <v>150</v>
      </c>
      <c r="B52" s="48"/>
      <c r="C52" s="48"/>
      <c r="D52" s="160"/>
      <c r="E52" s="161"/>
      <c r="F52" s="27"/>
      <c r="M52" s="27"/>
    </row>
    <row r="53" spans="1:13" x14ac:dyDescent="0.2">
      <c r="A53" s="38" t="s">
        <v>151</v>
      </c>
      <c r="B53" s="48"/>
      <c r="C53" s="48"/>
      <c r="D53" s="160"/>
      <c r="E53" s="161"/>
      <c r="F53" s="27"/>
      <c r="M53" s="27"/>
    </row>
    <row r="54" spans="1:13" x14ac:dyDescent="0.2">
      <c r="A54" s="38" t="s">
        <v>152</v>
      </c>
      <c r="B54" s="48"/>
      <c r="C54" s="48"/>
      <c r="D54" s="160"/>
      <c r="E54" s="161"/>
      <c r="F54" s="27"/>
      <c r="M54" s="27"/>
    </row>
    <row r="55" spans="1:13" ht="15" customHeight="1" x14ac:dyDescent="0.2">
      <c r="A55" s="168" t="s">
        <v>153</v>
      </c>
      <c r="B55" s="169"/>
      <c r="C55" s="169"/>
      <c r="D55" s="169"/>
      <c r="E55" s="170"/>
      <c r="F55" s="47"/>
      <c r="M55" s="27"/>
    </row>
    <row r="56" spans="1:13" x14ac:dyDescent="0.2">
      <c r="A56" s="38" t="s">
        <v>154</v>
      </c>
      <c r="B56" s="48"/>
      <c r="C56" s="48"/>
      <c r="D56" s="160"/>
      <c r="E56" s="161"/>
      <c r="M56" s="27"/>
    </row>
    <row r="57" spans="1:13" x14ac:dyDescent="0.2">
      <c r="A57" s="38" t="s">
        <v>155</v>
      </c>
      <c r="B57" s="48"/>
      <c r="C57" s="48"/>
      <c r="D57" s="160"/>
      <c r="E57" s="161"/>
      <c r="M57" s="27"/>
    </row>
    <row r="58" spans="1:13" x14ac:dyDescent="0.2">
      <c r="A58" s="38" t="s">
        <v>156</v>
      </c>
      <c r="B58" s="48"/>
      <c r="C58" s="48"/>
      <c r="D58" s="160"/>
      <c r="E58" s="161"/>
      <c r="M58" s="27"/>
    </row>
    <row r="59" spans="1:13" ht="15" customHeight="1" x14ac:dyDescent="0.2">
      <c r="A59" s="168" t="s">
        <v>157</v>
      </c>
      <c r="B59" s="169"/>
      <c r="C59" s="169"/>
      <c r="D59" s="169"/>
      <c r="E59" s="170"/>
      <c r="F59" s="47"/>
      <c r="M59" s="27"/>
    </row>
    <row r="60" spans="1:13" x14ac:dyDescent="0.25">
      <c r="A60" s="38" t="s">
        <v>158</v>
      </c>
      <c r="B60" s="48"/>
      <c r="C60" s="48"/>
      <c r="D60" s="160"/>
      <c r="E60" s="161"/>
    </row>
    <row r="61" spans="1:13" ht="5.0999999999999996" customHeight="1" x14ac:dyDescent="0.2">
      <c r="A61" s="51"/>
      <c r="B61" s="52"/>
      <c r="C61" s="52"/>
      <c r="D61" s="53"/>
      <c r="E61" s="53"/>
    </row>
    <row r="62" spans="1:13" x14ac:dyDescent="0.25">
      <c r="A62" s="53"/>
      <c r="B62" s="162" t="s">
        <v>37</v>
      </c>
      <c r="C62" s="163"/>
      <c r="D62" s="54"/>
      <c r="E62" s="55"/>
    </row>
    <row r="63" spans="1:13" x14ac:dyDescent="0.25">
      <c r="A63" s="53"/>
      <c r="B63" s="164" t="s">
        <v>38</v>
      </c>
      <c r="C63" s="165"/>
      <c r="D63" s="56"/>
      <c r="E63" s="57"/>
    </row>
    <row r="64" spans="1:13" x14ac:dyDescent="0.25">
      <c r="A64" s="53"/>
      <c r="B64" s="164" t="s">
        <v>39</v>
      </c>
      <c r="C64" s="165"/>
      <c r="D64" s="56"/>
      <c r="E64" s="57"/>
    </row>
    <row r="65" spans="1:5" x14ac:dyDescent="0.25">
      <c r="A65" s="53"/>
      <c r="B65" s="164" t="s">
        <v>40</v>
      </c>
      <c r="C65" s="165"/>
      <c r="D65" s="56"/>
      <c r="E65" s="57"/>
    </row>
    <row r="66" spans="1:5" x14ac:dyDescent="0.25">
      <c r="A66" s="53"/>
      <c r="B66" s="158" t="s">
        <v>41</v>
      </c>
      <c r="C66" s="159"/>
      <c r="D66" s="58"/>
      <c r="E66" s="59"/>
    </row>
    <row r="67" spans="1:5" ht="33.75" customHeight="1" x14ac:dyDescent="0.25">
      <c r="A67" s="157" t="s">
        <v>43</v>
      </c>
      <c r="B67" s="157"/>
      <c r="C67" s="157"/>
      <c r="D67" s="157"/>
      <c r="E67" s="157"/>
    </row>
  </sheetData>
  <sheetProtection formatRows="0" selectLockedCells="1"/>
  <mergeCells count="60">
    <mergeCell ref="D44:E44"/>
    <mergeCell ref="D42:E42"/>
    <mergeCell ref="D26:E26"/>
    <mergeCell ref="D27:E27"/>
    <mergeCell ref="D28:E28"/>
    <mergeCell ref="D29:E29"/>
    <mergeCell ref="A30:E30"/>
    <mergeCell ref="D21:E21"/>
    <mergeCell ref="C18:D18"/>
    <mergeCell ref="D23:E23"/>
    <mergeCell ref="D24:E24"/>
    <mergeCell ref="D25:E25"/>
    <mergeCell ref="D56:E56"/>
    <mergeCell ref="A8:E8"/>
    <mergeCell ref="B9:D9"/>
    <mergeCell ref="B11:D11"/>
    <mergeCell ref="B15:D15"/>
    <mergeCell ref="B16:D16"/>
    <mergeCell ref="B10:D10"/>
    <mergeCell ref="C12:D12"/>
    <mergeCell ref="C13:D13"/>
    <mergeCell ref="C14:D14"/>
    <mergeCell ref="C17:D17"/>
    <mergeCell ref="A22:E22"/>
    <mergeCell ref="E9:E20"/>
    <mergeCell ref="D35:E35"/>
    <mergeCell ref="B19:D19"/>
    <mergeCell ref="B20:D20"/>
    <mergeCell ref="D31:E31"/>
    <mergeCell ref="D32:E32"/>
    <mergeCell ref="D33:E33"/>
    <mergeCell ref="D38:E38"/>
    <mergeCell ref="D53:E53"/>
    <mergeCell ref="D51:E51"/>
    <mergeCell ref="A34:E34"/>
    <mergeCell ref="A41:E41"/>
    <mergeCell ref="A45:E45"/>
    <mergeCell ref="D47:E47"/>
    <mergeCell ref="D48:E48"/>
    <mergeCell ref="D49:E49"/>
    <mergeCell ref="D36:E36"/>
    <mergeCell ref="D52:E52"/>
    <mergeCell ref="A50:E50"/>
    <mergeCell ref="D43:E43"/>
    <mergeCell ref="A67:E67"/>
    <mergeCell ref="B66:C66"/>
    <mergeCell ref="D37:E37"/>
    <mergeCell ref="B62:C62"/>
    <mergeCell ref="B63:C63"/>
    <mergeCell ref="B64:C64"/>
    <mergeCell ref="B65:C65"/>
    <mergeCell ref="D46:E46"/>
    <mergeCell ref="D39:E39"/>
    <mergeCell ref="D40:E40"/>
    <mergeCell ref="D60:E60"/>
    <mergeCell ref="D54:E54"/>
    <mergeCell ref="D57:E57"/>
    <mergeCell ref="A55:E55"/>
    <mergeCell ref="A59:E59"/>
    <mergeCell ref="D58:E58"/>
  </mergeCells>
  <conditionalFormatting sqref="E64">
    <cfRule type="containsText" dxfId="14" priority="4" stopIfTrue="1" operator="containsText" text="viernes">
      <formula>NOT(ISERROR(SEARCH("viernes",E64)))</formula>
    </cfRule>
    <cfRule type="cellIs" dxfId="13" priority="5" stopIfTrue="1" operator="greaterThan">
      <formula>"hoy()"</formula>
    </cfRule>
  </conditionalFormatting>
  <conditionalFormatting sqref="B20">
    <cfRule type="cellIs" dxfId="12" priority="1" stopIfTrue="1" operator="greaterThan">
      <formula>"lunes 14 de marzo de 2011"</formula>
    </cfRule>
    <cfRule type="cellIs" dxfId="11" priority="2" stopIfTrue="1" operator="greaterThan">
      <formula>"&gt;+hoy()"</formula>
    </cfRule>
    <cfRule type="cellIs" dxfId="10" priority="3" stopIfTrue="1" operator="greaterThan">
      <formula>+TODAY()</formula>
    </cfRule>
  </conditionalFormatting>
  <dataValidations count="1">
    <dataValidation type="date" operator="greaterThan" allowBlank="1" showInputMessage="1" showErrorMessage="1" sqref="E62:E66">
      <formula1>1</formula1>
    </dataValidation>
  </dataValidations>
  <printOptions horizontalCentered="1"/>
  <pageMargins left="0.23622047244094491" right="0.23622047244094491" top="1.0629921259842521" bottom="0.6692913385826772" header="0.47244094488188981" footer="0.47244094488188981"/>
  <pageSetup scale="65" orientation="portrait" horizontalDpi="300" verticalDpi="300" r:id="rId1"/>
  <headerFooter>
    <oddFooter>&amp;R&amp;"Arial,Normal"&amp;8&amp;P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8:M103"/>
  <sheetViews>
    <sheetView showGridLines="0" topLeftCell="B1" zoomScaleNormal="100" workbookViewId="0">
      <selection activeCell="E9" sqref="E9:E20"/>
    </sheetView>
  </sheetViews>
  <sheetFormatPr baseColWidth="10" defaultColWidth="11.42578125" defaultRowHeight="12.75" x14ac:dyDescent="0.25"/>
  <cols>
    <col min="1" max="1" width="62" style="1" customWidth="1"/>
    <col min="2" max="3" width="11" style="3" customWidth="1"/>
    <col min="4" max="4" width="21.7109375" style="1" customWidth="1"/>
    <col min="5" max="5" width="42.7109375" style="1" customWidth="1"/>
    <col min="6" max="6" width="19.7109375" style="1" customWidth="1"/>
    <col min="7" max="9" width="11.7109375" style="1" customWidth="1"/>
    <col min="10" max="10" width="11.42578125" style="1"/>
    <col min="11" max="11" width="22.85546875" style="1" bestFit="1" customWidth="1"/>
    <col min="12" max="12" width="24.7109375" style="1" bestFit="1" customWidth="1"/>
    <col min="13" max="13" width="22.42578125" style="1" bestFit="1" customWidth="1"/>
    <col min="14" max="16384" width="11.42578125" style="1"/>
  </cols>
  <sheetData>
    <row r="8" spans="1:5" ht="30.75" customHeight="1" x14ac:dyDescent="0.25">
      <c r="A8" s="194" t="s">
        <v>159</v>
      </c>
      <c r="B8" s="195"/>
      <c r="C8" s="195"/>
      <c r="D8" s="195"/>
      <c r="E8" s="196"/>
    </row>
    <row r="9" spans="1:5" ht="12" customHeight="1" x14ac:dyDescent="0.25">
      <c r="A9" s="60" t="s">
        <v>107</v>
      </c>
      <c r="B9" s="197">
        <f>'FICHA RESUMEN'!B7:K7</f>
        <v>0</v>
      </c>
      <c r="C9" s="198"/>
      <c r="D9" s="199"/>
      <c r="E9" s="200"/>
    </row>
    <row r="10" spans="1:5" ht="12" customHeight="1" x14ac:dyDescent="0.25">
      <c r="A10" s="60" t="s">
        <v>1</v>
      </c>
      <c r="B10" s="197">
        <f>'FICHA RESUMEN'!D9</f>
        <v>0</v>
      </c>
      <c r="C10" s="198"/>
      <c r="D10" s="199"/>
      <c r="E10" s="201"/>
    </row>
    <row r="11" spans="1:5" ht="12" customHeight="1" x14ac:dyDescent="0.25">
      <c r="A11" s="60" t="s">
        <v>4</v>
      </c>
      <c r="B11" s="197">
        <f>'FICHA RESUMEN'!D10</f>
        <v>0</v>
      </c>
      <c r="C11" s="198"/>
      <c r="D11" s="199"/>
      <c r="E11" s="201"/>
    </row>
    <row r="12" spans="1:5" s="15" customFormat="1" ht="12" customHeight="1" x14ac:dyDescent="0.25">
      <c r="A12" s="61" t="s">
        <v>108</v>
      </c>
      <c r="B12" s="62">
        <f>'FICHA RESUMEN'!J9</f>
        <v>0</v>
      </c>
      <c r="C12" s="203" t="s">
        <v>3</v>
      </c>
      <c r="D12" s="204"/>
      <c r="E12" s="201"/>
    </row>
    <row r="13" spans="1:5" s="15" customFormat="1" ht="12" customHeight="1" x14ac:dyDescent="0.25">
      <c r="A13" s="61" t="s">
        <v>109</v>
      </c>
      <c r="B13" s="62">
        <f>'FICHA RESUMEN'!J10</f>
        <v>0</v>
      </c>
      <c r="C13" s="203" t="s">
        <v>3</v>
      </c>
      <c r="D13" s="204"/>
      <c r="E13" s="201"/>
    </row>
    <row r="14" spans="1:5" s="15" customFormat="1" ht="12" customHeight="1" x14ac:dyDescent="0.25">
      <c r="A14" s="61" t="s">
        <v>110</v>
      </c>
      <c r="B14" s="62">
        <f>'FICHA RESUMEN'!J11</f>
        <v>0</v>
      </c>
      <c r="C14" s="203" t="s">
        <v>3</v>
      </c>
      <c r="D14" s="204"/>
      <c r="E14" s="201"/>
    </row>
    <row r="15" spans="1:5" ht="12" customHeight="1" x14ac:dyDescent="0.25">
      <c r="A15" s="60" t="s">
        <v>111</v>
      </c>
      <c r="B15" s="208">
        <f>'FICHA RESUMEN'!D11</f>
        <v>0</v>
      </c>
      <c r="C15" s="203"/>
      <c r="D15" s="204"/>
      <c r="E15" s="201"/>
    </row>
    <row r="16" spans="1:5" ht="12" customHeight="1" x14ac:dyDescent="0.25">
      <c r="A16" s="60" t="s">
        <v>8</v>
      </c>
      <c r="B16" s="208">
        <f>'FICHA RESUMEN'!D12</f>
        <v>0</v>
      </c>
      <c r="C16" s="203"/>
      <c r="D16" s="204"/>
      <c r="E16" s="201"/>
    </row>
    <row r="17" spans="1:13" ht="12" customHeight="1" x14ac:dyDescent="0.25">
      <c r="A17" s="60" t="s">
        <v>14</v>
      </c>
      <c r="B17" s="63">
        <f>'FICHA RESUMEN'!E18</f>
        <v>0</v>
      </c>
      <c r="C17" s="203" t="s">
        <v>112</v>
      </c>
      <c r="D17" s="204"/>
      <c r="E17" s="201"/>
    </row>
    <row r="18" spans="1:13" ht="12" customHeight="1" x14ac:dyDescent="0.25">
      <c r="A18" s="60" t="s">
        <v>113</v>
      </c>
      <c r="B18" s="64">
        <f>'FICHA RESUMEN'!D22</f>
        <v>0</v>
      </c>
      <c r="C18" s="203" t="s">
        <v>114</v>
      </c>
      <c r="D18" s="204"/>
      <c r="E18" s="201"/>
    </row>
    <row r="19" spans="1:13" ht="12" customHeight="1" x14ac:dyDescent="0.25">
      <c r="A19" s="60" t="s">
        <v>12</v>
      </c>
      <c r="B19" s="208">
        <f>'FICHA RESUMEN'!D14</f>
        <v>0</v>
      </c>
      <c r="C19" s="203"/>
      <c r="D19" s="204"/>
      <c r="E19" s="201"/>
    </row>
    <row r="20" spans="1:13" ht="12" customHeight="1" x14ac:dyDescent="0.25">
      <c r="A20" s="65" t="s">
        <v>160</v>
      </c>
      <c r="B20" s="211">
        <f ca="1">IF(MAX(E98,E99,E100,E101,E102)&gt;TODAY(),"LA FECHA INGRESADA ES POSTERIOR AL DÍA DE HOY",MAX(E98,E99,E100,E101,E102))</f>
        <v>0</v>
      </c>
      <c r="C20" s="212"/>
      <c r="D20" s="213"/>
      <c r="E20" s="202"/>
    </row>
    <row r="21" spans="1:13" ht="15" customHeight="1" x14ac:dyDescent="0.25">
      <c r="A21" s="66" t="s">
        <v>116</v>
      </c>
      <c r="B21" s="67" t="s">
        <v>117</v>
      </c>
      <c r="C21" s="68" t="s">
        <v>118</v>
      </c>
      <c r="D21" s="209" t="s">
        <v>119</v>
      </c>
      <c r="E21" s="210"/>
      <c r="F21" s="3"/>
      <c r="G21" s="3"/>
      <c r="H21" s="3"/>
      <c r="I21" s="3"/>
    </row>
    <row r="22" spans="1:13" ht="15" customHeight="1" x14ac:dyDescent="0.25">
      <c r="A22" s="207" t="s">
        <v>161</v>
      </c>
      <c r="B22" s="207"/>
      <c r="C22" s="207"/>
      <c r="D22" s="207"/>
      <c r="E22" s="207"/>
    </row>
    <row r="23" spans="1:13" ht="15" customHeight="1" x14ac:dyDescent="0.25">
      <c r="A23" s="60" t="s">
        <v>121</v>
      </c>
      <c r="B23" s="69"/>
      <c r="C23" s="69"/>
      <c r="D23" s="205"/>
      <c r="E23" s="206"/>
    </row>
    <row r="24" spans="1:13" ht="15" customHeight="1" x14ac:dyDescent="0.25">
      <c r="A24" s="60" t="s">
        <v>122</v>
      </c>
      <c r="B24" s="69"/>
      <c r="C24" s="69"/>
      <c r="D24" s="205"/>
      <c r="E24" s="206"/>
    </row>
    <row r="25" spans="1:13" ht="15" customHeight="1" x14ac:dyDescent="0.25">
      <c r="A25" s="60" t="s">
        <v>123</v>
      </c>
      <c r="B25" s="70"/>
      <c r="C25" s="70"/>
      <c r="D25" s="208"/>
      <c r="E25" s="204"/>
    </row>
    <row r="26" spans="1:13" ht="15" customHeight="1" x14ac:dyDescent="0.25">
      <c r="A26" s="60" t="s">
        <v>124</v>
      </c>
      <c r="B26" s="69"/>
      <c r="C26" s="69"/>
      <c r="D26" s="205"/>
      <c r="E26" s="206"/>
    </row>
    <row r="27" spans="1:13" ht="15" customHeight="1" x14ac:dyDescent="0.25">
      <c r="A27" s="60" t="s">
        <v>125</v>
      </c>
      <c r="B27" s="69"/>
      <c r="C27" s="69"/>
      <c r="D27" s="205"/>
      <c r="E27" s="206"/>
    </row>
    <row r="28" spans="1:13" ht="15" customHeight="1" x14ac:dyDescent="0.2">
      <c r="A28" s="60" t="s">
        <v>126</v>
      </c>
      <c r="B28" s="69"/>
      <c r="C28" s="69"/>
      <c r="D28" s="205"/>
      <c r="E28" s="206"/>
      <c r="M28" s="27"/>
    </row>
    <row r="29" spans="1:13" ht="15" customHeight="1" x14ac:dyDescent="0.2">
      <c r="A29" s="60" t="s">
        <v>127</v>
      </c>
      <c r="B29" s="71"/>
      <c r="C29" s="71"/>
      <c r="D29" s="205"/>
      <c r="E29" s="206"/>
      <c r="M29" s="27"/>
    </row>
    <row r="30" spans="1:13" ht="15" customHeight="1" x14ac:dyDescent="0.2">
      <c r="A30" s="207" t="s">
        <v>128</v>
      </c>
      <c r="B30" s="207"/>
      <c r="C30" s="207"/>
      <c r="D30" s="207"/>
      <c r="E30" s="207"/>
      <c r="M30" s="27"/>
    </row>
    <row r="31" spans="1:13" ht="15" customHeight="1" x14ac:dyDescent="0.2">
      <c r="A31" s="60" t="s">
        <v>129</v>
      </c>
      <c r="B31" s="69"/>
      <c r="C31" s="69"/>
      <c r="D31" s="205"/>
      <c r="E31" s="206"/>
      <c r="M31" s="27"/>
    </row>
    <row r="32" spans="1:13" ht="27" customHeight="1" x14ac:dyDescent="0.2">
      <c r="A32" s="60" t="s">
        <v>130</v>
      </c>
      <c r="B32" s="69"/>
      <c r="C32" s="69"/>
      <c r="D32" s="205"/>
      <c r="E32" s="206"/>
      <c r="M32" s="27"/>
    </row>
    <row r="33" spans="1:13" ht="15" customHeight="1" x14ac:dyDescent="0.2">
      <c r="A33" s="60" t="s">
        <v>131</v>
      </c>
      <c r="B33" s="71"/>
      <c r="C33" s="71"/>
      <c r="D33" s="205"/>
      <c r="E33" s="206"/>
      <c r="M33" s="27"/>
    </row>
    <row r="34" spans="1:13" ht="15" customHeight="1" x14ac:dyDescent="0.2">
      <c r="A34" s="207" t="s">
        <v>162</v>
      </c>
      <c r="B34" s="207"/>
      <c r="C34" s="207"/>
      <c r="D34" s="207"/>
      <c r="E34" s="207"/>
      <c r="M34" s="27"/>
    </row>
    <row r="35" spans="1:13" ht="24" customHeight="1" x14ac:dyDescent="0.2">
      <c r="A35" s="60" t="s">
        <v>133</v>
      </c>
      <c r="B35" s="69"/>
      <c r="C35" s="69"/>
      <c r="D35" s="205"/>
      <c r="E35" s="206"/>
      <c r="M35" s="27"/>
    </row>
    <row r="36" spans="1:13" ht="15" customHeight="1" x14ac:dyDescent="0.2">
      <c r="A36" s="60" t="s">
        <v>134</v>
      </c>
      <c r="B36" s="69"/>
      <c r="C36" s="69"/>
      <c r="D36" s="205"/>
      <c r="E36" s="206"/>
      <c r="M36" s="27"/>
    </row>
    <row r="37" spans="1:13" ht="15" customHeight="1" x14ac:dyDescent="0.2">
      <c r="A37" s="60" t="s">
        <v>135</v>
      </c>
      <c r="B37" s="69"/>
      <c r="C37" s="69"/>
      <c r="D37" s="205"/>
      <c r="E37" s="206"/>
      <c r="M37" s="27"/>
    </row>
    <row r="38" spans="1:13" ht="15" customHeight="1" x14ac:dyDescent="0.2">
      <c r="A38" s="60" t="s">
        <v>136</v>
      </c>
      <c r="B38" s="69"/>
      <c r="C38" s="69"/>
      <c r="D38" s="205"/>
      <c r="E38" s="206"/>
      <c r="M38" s="27"/>
    </row>
    <row r="39" spans="1:13" ht="15" customHeight="1" x14ac:dyDescent="0.2">
      <c r="A39" s="60" t="s">
        <v>137</v>
      </c>
      <c r="B39" s="69"/>
      <c r="C39" s="69"/>
      <c r="D39" s="205"/>
      <c r="E39" s="206"/>
      <c r="F39" s="50"/>
      <c r="G39" s="50"/>
      <c r="H39" s="50"/>
      <c r="I39" s="50"/>
      <c r="M39" s="27"/>
    </row>
    <row r="40" spans="1:13" ht="15" customHeight="1" x14ac:dyDescent="0.2">
      <c r="A40" s="60" t="s">
        <v>138</v>
      </c>
      <c r="B40" s="72"/>
      <c r="C40" s="72"/>
      <c r="D40" s="205"/>
      <c r="E40" s="206"/>
      <c r="F40" s="50"/>
      <c r="G40" s="50"/>
      <c r="H40" s="50"/>
      <c r="I40" s="50"/>
      <c r="M40" s="27"/>
    </row>
    <row r="41" spans="1:13" ht="15" customHeight="1" x14ac:dyDescent="0.2">
      <c r="A41" s="207" t="s">
        <v>163</v>
      </c>
      <c r="B41" s="207"/>
      <c r="C41" s="207"/>
      <c r="D41" s="207"/>
      <c r="E41" s="207"/>
      <c r="G41" s="50"/>
      <c r="H41" s="50"/>
      <c r="I41" s="50"/>
      <c r="M41" s="27"/>
    </row>
    <row r="42" spans="1:13" ht="15" customHeight="1" x14ac:dyDescent="0.2">
      <c r="A42" s="60" t="s">
        <v>140</v>
      </c>
      <c r="B42" s="69"/>
      <c r="C42" s="69"/>
      <c r="D42" s="205"/>
      <c r="E42" s="206"/>
      <c r="F42" s="50"/>
      <c r="G42" s="50"/>
      <c r="H42" s="50"/>
      <c r="I42" s="50"/>
      <c r="M42" s="27"/>
    </row>
    <row r="43" spans="1:13" ht="15" customHeight="1" x14ac:dyDescent="0.2">
      <c r="A43" s="60" t="s">
        <v>141</v>
      </c>
      <c r="B43" s="69"/>
      <c r="C43" s="69"/>
      <c r="D43" s="205"/>
      <c r="E43" s="206"/>
      <c r="M43" s="27"/>
    </row>
    <row r="44" spans="1:13" ht="15" customHeight="1" x14ac:dyDescent="0.2">
      <c r="A44" s="60" t="s">
        <v>142</v>
      </c>
      <c r="B44" s="69"/>
      <c r="C44" s="69"/>
      <c r="D44" s="205"/>
      <c r="E44" s="206"/>
      <c r="M44" s="27"/>
    </row>
    <row r="45" spans="1:13" ht="15" customHeight="1" x14ac:dyDescent="0.2">
      <c r="A45" s="207" t="s">
        <v>164</v>
      </c>
      <c r="B45" s="207"/>
      <c r="C45" s="207"/>
      <c r="D45" s="207"/>
      <c r="E45" s="207"/>
      <c r="M45" s="27"/>
    </row>
    <row r="46" spans="1:13" ht="15" customHeight="1" x14ac:dyDescent="0.2">
      <c r="A46" s="60" t="s">
        <v>165</v>
      </c>
      <c r="B46" s="70"/>
      <c r="C46" s="70"/>
      <c r="D46" s="208"/>
      <c r="E46" s="204"/>
      <c r="M46" s="27"/>
    </row>
    <row r="47" spans="1:13" ht="15" customHeight="1" x14ac:dyDescent="0.2">
      <c r="A47" s="60" t="s">
        <v>145</v>
      </c>
      <c r="B47" s="69"/>
      <c r="C47" s="69"/>
      <c r="D47" s="205"/>
      <c r="E47" s="206"/>
      <c r="M47" s="27"/>
    </row>
    <row r="48" spans="1:13" ht="15" customHeight="1" x14ac:dyDescent="0.2">
      <c r="A48" s="60" t="s">
        <v>146</v>
      </c>
      <c r="B48" s="69"/>
      <c r="C48" s="69"/>
      <c r="D48" s="205"/>
      <c r="E48" s="206"/>
      <c r="M48" s="27"/>
    </row>
    <row r="49" spans="1:13" ht="23.25" customHeight="1" x14ac:dyDescent="0.2">
      <c r="A49" s="60" t="s">
        <v>166</v>
      </c>
      <c r="B49" s="73"/>
      <c r="C49" s="73"/>
      <c r="D49" s="214"/>
      <c r="E49" s="215"/>
      <c r="M49" s="27"/>
    </row>
    <row r="50" spans="1:13" ht="27.75" customHeight="1" x14ac:dyDescent="0.2">
      <c r="A50" s="60" t="s">
        <v>167</v>
      </c>
      <c r="B50" s="73"/>
      <c r="C50" s="73"/>
      <c r="D50" s="214"/>
      <c r="E50" s="215"/>
      <c r="M50" s="27"/>
    </row>
    <row r="51" spans="1:13" ht="15" customHeight="1" x14ac:dyDescent="0.2">
      <c r="A51" s="60" t="s">
        <v>168</v>
      </c>
      <c r="B51" s="74"/>
      <c r="C51" s="74"/>
      <c r="D51" s="216"/>
      <c r="E51" s="217"/>
      <c r="M51" s="27"/>
    </row>
    <row r="52" spans="1:13" ht="26.25" customHeight="1" x14ac:dyDescent="0.2">
      <c r="A52" s="60" t="s">
        <v>169</v>
      </c>
      <c r="B52" s="73"/>
      <c r="C52" s="73"/>
      <c r="D52" s="214"/>
      <c r="E52" s="215"/>
      <c r="M52" s="27"/>
    </row>
    <row r="53" spans="1:13" ht="15" customHeight="1" x14ac:dyDescent="0.2">
      <c r="A53" s="60" t="s">
        <v>170</v>
      </c>
      <c r="B53" s="73"/>
      <c r="C53" s="73"/>
      <c r="D53" s="214"/>
      <c r="E53" s="215"/>
      <c r="M53" s="27"/>
    </row>
    <row r="54" spans="1:13" ht="15" customHeight="1" x14ac:dyDescent="0.2">
      <c r="A54" s="60" t="s">
        <v>171</v>
      </c>
      <c r="B54" s="73"/>
      <c r="C54" s="73"/>
      <c r="D54" s="214"/>
      <c r="E54" s="215"/>
      <c r="M54" s="27"/>
    </row>
    <row r="55" spans="1:13" ht="15" customHeight="1" x14ac:dyDescent="0.25">
      <c r="A55" s="60" t="s">
        <v>172</v>
      </c>
      <c r="B55" s="69"/>
      <c r="C55" s="69"/>
      <c r="D55" s="205"/>
      <c r="E55" s="206"/>
    </row>
    <row r="56" spans="1:13" ht="15" customHeight="1" x14ac:dyDescent="0.25">
      <c r="A56" s="207" t="s">
        <v>173</v>
      </c>
      <c r="B56" s="207"/>
      <c r="C56" s="207"/>
      <c r="D56" s="207"/>
      <c r="E56" s="207"/>
    </row>
    <row r="57" spans="1:13" ht="15" customHeight="1" x14ac:dyDescent="0.25">
      <c r="A57" s="60" t="s">
        <v>174</v>
      </c>
      <c r="B57" s="69"/>
      <c r="C57" s="69"/>
      <c r="D57" s="205"/>
      <c r="E57" s="206"/>
    </row>
    <row r="58" spans="1:13" ht="15" customHeight="1" x14ac:dyDescent="0.25">
      <c r="A58" s="60" t="s">
        <v>175</v>
      </c>
      <c r="B58" s="69"/>
      <c r="C58" s="69"/>
      <c r="D58" s="205"/>
      <c r="E58" s="206"/>
    </row>
    <row r="59" spans="1:13" ht="15" customHeight="1" x14ac:dyDescent="0.25">
      <c r="A59" s="60" t="s">
        <v>176</v>
      </c>
      <c r="B59" s="69"/>
      <c r="C59" s="69"/>
      <c r="D59" s="205"/>
      <c r="E59" s="206"/>
    </row>
    <row r="60" spans="1:13" ht="15" customHeight="1" x14ac:dyDescent="0.25">
      <c r="A60" s="60" t="s">
        <v>177</v>
      </c>
      <c r="B60" s="69"/>
      <c r="C60" s="69"/>
      <c r="D60" s="205"/>
      <c r="E60" s="206"/>
    </row>
    <row r="61" spans="1:13" ht="15" customHeight="1" x14ac:dyDescent="0.25">
      <c r="A61" s="60" t="s">
        <v>178</v>
      </c>
      <c r="B61" s="69"/>
      <c r="C61" s="69"/>
      <c r="D61" s="205"/>
      <c r="E61" s="206"/>
    </row>
    <row r="62" spans="1:13" ht="15" customHeight="1" x14ac:dyDescent="0.25">
      <c r="A62" s="60" t="s">
        <v>179</v>
      </c>
      <c r="B62" s="69"/>
      <c r="C62" s="69"/>
      <c r="D62" s="205"/>
      <c r="E62" s="206"/>
    </row>
    <row r="63" spans="1:13" ht="24" customHeight="1" x14ac:dyDescent="0.25">
      <c r="A63" s="207" t="s">
        <v>180</v>
      </c>
      <c r="B63" s="207"/>
      <c r="C63" s="207"/>
      <c r="D63" s="207"/>
      <c r="E63" s="207"/>
      <c r="F63" s="53"/>
    </row>
    <row r="64" spans="1:13" ht="15" customHeight="1" x14ac:dyDescent="0.25">
      <c r="A64" s="60" t="s">
        <v>181</v>
      </c>
      <c r="B64" s="69"/>
      <c r="C64" s="69"/>
      <c r="D64" s="205"/>
      <c r="E64" s="206"/>
    </row>
    <row r="65" spans="1:5" ht="28.5" customHeight="1" x14ac:dyDescent="0.25">
      <c r="A65" s="60" t="s">
        <v>182</v>
      </c>
      <c r="B65" s="69"/>
      <c r="C65" s="69"/>
      <c r="D65" s="205"/>
      <c r="E65" s="206"/>
    </row>
    <row r="66" spans="1:5" ht="24" customHeight="1" x14ac:dyDescent="0.25">
      <c r="A66" s="60" t="s">
        <v>183</v>
      </c>
      <c r="B66" s="69"/>
      <c r="C66" s="69"/>
      <c r="D66" s="205"/>
      <c r="E66" s="206"/>
    </row>
    <row r="67" spans="1:5" ht="15" customHeight="1" x14ac:dyDescent="0.25">
      <c r="A67" s="60" t="s">
        <v>184</v>
      </c>
      <c r="B67" s="69"/>
      <c r="C67" s="69"/>
      <c r="D67" s="205"/>
      <c r="E67" s="206"/>
    </row>
    <row r="68" spans="1:5" ht="15" customHeight="1" x14ac:dyDescent="0.25">
      <c r="A68" s="60" t="s">
        <v>185</v>
      </c>
      <c r="B68" s="69"/>
      <c r="C68" s="69"/>
      <c r="D68" s="205"/>
      <c r="E68" s="206"/>
    </row>
    <row r="69" spans="1:5" ht="15" customHeight="1" x14ac:dyDescent="0.25">
      <c r="A69" s="207" t="s">
        <v>186</v>
      </c>
      <c r="B69" s="207"/>
      <c r="C69" s="207"/>
      <c r="D69" s="207"/>
      <c r="E69" s="207"/>
    </row>
    <row r="70" spans="1:5" ht="15" customHeight="1" x14ac:dyDescent="0.25">
      <c r="A70" s="60" t="s">
        <v>187</v>
      </c>
      <c r="B70" s="69"/>
      <c r="C70" s="69"/>
      <c r="D70" s="205"/>
      <c r="E70" s="206"/>
    </row>
    <row r="71" spans="1:5" ht="15" customHeight="1" x14ac:dyDescent="0.25">
      <c r="A71" s="60" t="s">
        <v>188</v>
      </c>
      <c r="B71" s="69"/>
      <c r="C71" s="69"/>
      <c r="D71" s="205"/>
      <c r="E71" s="206"/>
    </row>
    <row r="72" spans="1:5" ht="15" customHeight="1" x14ac:dyDescent="0.25">
      <c r="A72" s="60" t="s">
        <v>189</v>
      </c>
      <c r="B72" s="69"/>
      <c r="C72" s="69"/>
      <c r="D72" s="205"/>
      <c r="E72" s="206"/>
    </row>
    <row r="73" spans="1:5" ht="15" customHeight="1" x14ac:dyDescent="0.25">
      <c r="A73" s="60" t="s">
        <v>190</v>
      </c>
      <c r="B73" s="69"/>
      <c r="C73" s="69"/>
      <c r="D73" s="205"/>
      <c r="E73" s="206"/>
    </row>
    <row r="74" spans="1:5" ht="15" customHeight="1" x14ac:dyDescent="0.25">
      <c r="A74" s="60" t="s">
        <v>191</v>
      </c>
      <c r="B74" s="69"/>
      <c r="C74" s="69"/>
      <c r="D74" s="205"/>
      <c r="E74" s="206"/>
    </row>
    <row r="75" spans="1:5" ht="15" customHeight="1" x14ac:dyDescent="0.25">
      <c r="A75" s="60" t="s">
        <v>192</v>
      </c>
      <c r="B75" s="69"/>
      <c r="C75" s="69"/>
      <c r="D75" s="205"/>
      <c r="E75" s="206"/>
    </row>
    <row r="76" spans="1:5" ht="15" customHeight="1" x14ac:dyDescent="0.25">
      <c r="A76" s="207" t="s">
        <v>193</v>
      </c>
      <c r="B76" s="207"/>
      <c r="C76" s="207"/>
      <c r="D76" s="207"/>
      <c r="E76" s="207"/>
    </row>
    <row r="77" spans="1:5" ht="15" customHeight="1" x14ac:dyDescent="0.25">
      <c r="A77" s="60" t="s">
        <v>154</v>
      </c>
      <c r="B77" s="69"/>
      <c r="C77" s="69"/>
      <c r="D77" s="205"/>
      <c r="E77" s="206"/>
    </row>
    <row r="78" spans="1:5" ht="15" customHeight="1" x14ac:dyDescent="0.25">
      <c r="A78" s="60" t="s">
        <v>155</v>
      </c>
      <c r="B78" s="69"/>
      <c r="C78" s="69"/>
      <c r="D78" s="205"/>
      <c r="E78" s="206"/>
    </row>
    <row r="79" spans="1:5" ht="15" customHeight="1" x14ac:dyDescent="0.25">
      <c r="A79" s="60" t="s">
        <v>156</v>
      </c>
      <c r="B79" s="69"/>
      <c r="C79" s="69"/>
      <c r="D79" s="205"/>
      <c r="E79" s="206"/>
    </row>
    <row r="80" spans="1:5" ht="15" customHeight="1" x14ac:dyDescent="0.25">
      <c r="A80" s="207" t="s">
        <v>194</v>
      </c>
      <c r="B80" s="207"/>
      <c r="C80" s="207"/>
      <c r="D80" s="207"/>
      <c r="E80" s="207"/>
    </row>
    <row r="81" spans="1:5" ht="25.5" customHeight="1" x14ac:dyDescent="0.25">
      <c r="A81" s="60" t="s">
        <v>195</v>
      </c>
      <c r="B81" s="69"/>
      <c r="C81" s="69"/>
      <c r="D81" s="205"/>
      <c r="E81" s="206"/>
    </row>
    <row r="82" spans="1:5" ht="26.25" customHeight="1" x14ac:dyDescent="0.25">
      <c r="A82" s="60" t="s">
        <v>196</v>
      </c>
      <c r="B82" s="69"/>
      <c r="C82" s="69"/>
      <c r="D82" s="205"/>
      <c r="E82" s="206"/>
    </row>
    <row r="83" spans="1:5" ht="26.25" customHeight="1" x14ac:dyDescent="0.25">
      <c r="A83" s="207" t="s">
        <v>197</v>
      </c>
      <c r="B83" s="207"/>
      <c r="C83" s="207"/>
      <c r="D83" s="207"/>
      <c r="E83" s="207"/>
    </row>
    <row r="84" spans="1:5" ht="15" customHeight="1" x14ac:dyDescent="0.25">
      <c r="A84" s="60" t="s">
        <v>198</v>
      </c>
      <c r="B84" s="69"/>
      <c r="C84" s="69"/>
      <c r="D84" s="205"/>
      <c r="E84" s="206"/>
    </row>
    <row r="85" spans="1:5" ht="15" customHeight="1" x14ac:dyDescent="0.25">
      <c r="A85" s="60" t="s">
        <v>199</v>
      </c>
      <c r="B85" s="69"/>
      <c r="C85" s="69"/>
      <c r="D85" s="205"/>
      <c r="E85" s="206"/>
    </row>
    <row r="86" spans="1:5" ht="15" customHeight="1" x14ac:dyDescent="0.25">
      <c r="A86" s="60" t="s">
        <v>200</v>
      </c>
      <c r="B86" s="69"/>
      <c r="C86" s="69"/>
      <c r="D86" s="205"/>
      <c r="E86" s="206"/>
    </row>
    <row r="87" spans="1:5" ht="15" customHeight="1" x14ac:dyDescent="0.25">
      <c r="A87" s="60" t="s">
        <v>201</v>
      </c>
      <c r="B87" s="69"/>
      <c r="C87" s="69"/>
      <c r="D87" s="205"/>
      <c r="E87" s="206"/>
    </row>
    <row r="88" spans="1:5" ht="15" customHeight="1" x14ac:dyDescent="0.25">
      <c r="A88" s="60" t="s">
        <v>202</v>
      </c>
      <c r="B88" s="69"/>
      <c r="C88" s="69"/>
      <c r="D88" s="205"/>
      <c r="E88" s="206"/>
    </row>
    <row r="89" spans="1:5" ht="15" customHeight="1" x14ac:dyDescent="0.25">
      <c r="A89" s="60" t="s">
        <v>203</v>
      </c>
      <c r="B89" s="69"/>
      <c r="C89" s="69"/>
      <c r="D89" s="205"/>
      <c r="E89" s="206"/>
    </row>
    <row r="90" spans="1:5" ht="15" customHeight="1" x14ac:dyDescent="0.25">
      <c r="A90" s="60" t="s">
        <v>204</v>
      </c>
      <c r="B90" s="69"/>
      <c r="C90" s="69"/>
      <c r="D90" s="205"/>
      <c r="E90" s="206"/>
    </row>
    <row r="91" spans="1:5" ht="15" customHeight="1" x14ac:dyDescent="0.25">
      <c r="A91" s="60" t="s">
        <v>205</v>
      </c>
      <c r="B91" s="69"/>
      <c r="C91" s="69"/>
      <c r="D91" s="205"/>
      <c r="E91" s="206"/>
    </row>
    <row r="92" spans="1:5" ht="15" customHeight="1" x14ac:dyDescent="0.25">
      <c r="A92" s="60" t="s">
        <v>206</v>
      </c>
      <c r="B92" s="69"/>
      <c r="C92" s="69"/>
      <c r="D92" s="205"/>
      <c r="E92" s="206"/>
    </row>
    <row r="93" spans="1:5" ht="15" customHeight="1" x14ac:dyDescent="0.25">
      <c r="A93" s="60" t="s">
        <v>207</v>
      </c>
      <c r="B93" s="69"/>
      <c r="C93" s="69"/>
      <c r="D93" s="205"/>
      <c r="E93" s="206"/>
    </row>
    <row r="94" spans="1:5" ht="15" customHeight="1" x14ac:dyDescent="0.25">
      <c r="A94" s="60" t="s">
        <v>208</v>
      </c>
      <c r="B94" s="69"/>
      <c r="C94" s="69"/>
      <c r="D94" s="205"/>
      <c r="E94" s="206"/>
    </row>
    <row r="95" spans="1:5" ht="15" customHeight="1" x14ac:dyDescent="0.25">
      <c r="A95" s="60" t="s">
        <v>209</v>
      </c>
      <c r="B95" s="69"/>
      <c r="C95" s="69"/>
      <c r="D95" s="205"/>
      <c r="E95" s="206"/>
    </row>
    <row r="96" spans="1:5" ht="15" customHeight="1" x14ac:dyDescent="0.25">
      <c r="A96" s="60" t="s">
        <v>210</v>
      </c>
      <c r="B96" s="69"/>
      <c r="C96" s="69"/>
      <c r="D96" s="205"/>
      <c r="E96" s="206"/>
    </row>
    <row r="97" spans="1:5" ht="5.0999999999999996" customHeight="1" x14ac:dyDescent="0.25"/>
    <row r="98" spans="1:5" x14ac:dyDescent="0.25">
      <c r="B98" s="188" t="s">
        <v>37</v>
      </c>
      <c r="C98" s="189"/>
      <c r="D98" s="75">
        <f>'FICHA RESUMEN'!B41</f>
        <v>0</v>
      </c>
      <c r="E98" s="76"/>
    </row>
    <row r="99" spans="1:5" x14ac:dyDescent="0.25">
      <c r="B99" s="190" t="s">
        <v>38</v>
      </c>
      <c r="C99" s="191"/>
      <c r="D99" s="77">
        <f>'FICHA RESUMEN'!D41:E41</f>
        <v>0</v>
      </c>
      <c r="E99" s="78"/>
    </row>
    <row r="100" spans="1:5" x14ac:dyDescent="0.25">
      <c r="B100" s="190" t="s">
        <v>39</v>
      </c>
      <c r="C100" s="191"/>
      <c r="D100" s="77">
        <f>'FICHA RESUMEN'!F41</f>
        <v>0</v>
      </c>
      <c r="E100" s="78"/>
    </row>
    <row r="101" spans="1:5" x14ac:dyDescent="0.25">
      <c r="B101" s="190" t="s">
        <v>40</v>
      </c>
      <c r="C101" s="191"/>
      <c r="D101" s="77">
        <f>'FICHA RESUMEN'!I41</f>
        <v>0</v>
      </c>
      <c r="E101" s="78"/>
    </row>
    <row r="102" spans="1:5" x14ac:dyDescent="0.25">
      <c r="B102" s="192" t="s">
        <v>41</v>
      </c>
      <c r="C102" s="193"/>
      <c r="D102" s="79">
        <f>'FICHA RESUMEN'!J41</f>
        <v>0</v>
      </c>
      <c r="E102" s="80"/>
    </row>
    <row r="103" spans="1:5" ht="40.5" customHeight="1" x14ac:dyDescent="0.25">
      <c r="A103" s="157" t="s">
        <v>43</v>
      </c>
      <c r="B103" s="157"/>
      <c r="C103" s="157"/>
      <c r="D103" s="157"/>
      <c r="E103" s="157"/>
    </row>
  </sheetData>
  <sheetProtection formatRows="0" selectLockedCells="1"/>
  <mergeCells count="96">
    <mergeCell ref="D96:E96"/>
    <mergeCell ref="D87:E87"/>
    <mergeCell ref="D88:E88"/>
    <mergeCell ref="D89:E89"/>
    <mergeCell ref="D90:E90"/>
    <mergeCell ref="D91:E91"/>
    <mergeCell ref="D92:E92"/>
    <mergeCell ref="D93:E93"/>
    <mergeCell ref="D94:E94"/>
    <mergeCell ref="A80:E80"/>
    <mergeCell ref="D95:E95"/>
    <mergeCell ref="D84:E84"/>
    <mergeCell ref="D85:E85"/>
    <mergeCell ref="D86:E86"/>
    <mergeCell ref="D81:E81"/>
    <mergeCell ref="D82:E82"/>
    <mergeCell ref="A83:E83"/>
    <mergeCell ref="D78:E78"/>
    <mergeCell ref="D79:E79"/>
    <mergeCell ref="D73:E73"/>
    <mergeCell ref="D75:E75"/>
    <mergeCell ref="A76:E76"/>
    <mergeCell ref="D77:E77"/>
    <mergeCell ref="D74:E74"/>
    <mergeCell ref="A63:E63"/>
    <mergeCell ref="D64:E64"/>
    <mergeCell ref="D65:E65"/>
    <mergeCell ref="D66:E66"/>
    <mergeCell ref="D67:E67"/>
    <mergeCell ref="D68:E68"/>
    <mergeCell ref="A69:E69"/>
    <mergeCell ref="D70:E70"/>
    <mergeCell ref="D71:E71"/>
    <mergeCell ref="D72:E72"/>
    <mergeCell ref="D52:E52"/>
    <mergeCell ref="D62:E62"/>
    <mergeCell ref="D53:E53"/>
    <mergeCell ref="D55:E55"/>
    <mergeCell ref="D50:E50"/>
    <mergeCell ref="D54:E54"/>
    <mergeCell ref="A56:E56"/>
    <mergeCell ref="D57:E57"/>
    <mergeCell ref="D58:E58"/>
    <mergeCell ref="D59:E59"/>
    <mergeCell ref="D60:E60"/>
    <mergeCell ref="D61:E61"/>
    <mergeCell ref="D44:E44"/>
    <mergeCell ref="A45:E45"/>
    <mergeCell ref="D47:E47"/>
    <mergeCell ref="D49:E49"/>
    <mergeCell ref="D51:E51"/>
    <mergeCell ref="D26:E26"/>
    <mergeCell ref="D27:E27"/>
    <mergeCell ref="D48:E48"/>
    <mergeCell ref="D32:E32"/>
    <mergeCell ref="D33:E33"/>
    <mergeCell ref="D46:E46"/>
    <mergeCell ref="D35:E35"/>
    <mergeCell ref="D36:E36"/>
    <mergeCell ref="D37:E37"/>
    <mergeCell ref="D38:E38"/>
    <mergeCell ref="D39:E39"/>
    <mergeCell ref="D40:E40"/>
    <mergeCell ref="A41:E41"/>
    <mergeCell ref="A34:E34"/>
    <mergeCell ref="D42:E42"/>
    <mergeCell ref="D43:E43"/>
    <mergeCell ref="D28:E28"/>
    <mergeCell ref="D29:E29"/>
    <mergeCell ref="A30:E30"/>
    <mergeCell ref="D31:E31"/>
    <mergeCell ref="C14:D14"/>
    <mergeCell ref="B15:D15"/>
    <mergeCell ref="B16:D16"/>
    <mergeCell ref="D21:E21"/>
    <mergeCell ref="C17:D17"/>
    <mergeCell ref="C18:D18"/>
    <mergeCell ref="A22:E22"/>
    <mergeCell ref="B19:D19"/>
    <mergeCell ref="B20:D20"/>
    <mergeCell ref="D23:E23"/>
    <mergeCell ref="D24:E24"/>
    <mergeCell ref="D25:E25"/>
    <mergeCell ref="A8:E8"/>
    <mergeCell ref="B9:D9"/>
    <mergeCell ref="E9:E20"/>
    <mergeCell ref="B10:D10"/>
    <mergeCell ref="B11:D11"/>
    <mergeCell ref="C12:D12"/>
    <mergeCell ref="C13:D13"/>
    <mergeCell ref="A103:E103"/>
    <mergeCell ref="B98:C98"/>
    <mergeCell ref="B99:C99"/>
    <mergeCell ref="B100:C100"/>
    <mergeCell ref="B101:C101"/>
    <mergeCell ref="B102:C102"/>
  </mergeCells>
  <conditionalFormatting sqref="E100">
    <cfRule type="containsText" dxfId="9" priority="4" stopIfTrue="1" operator="containsText" text="viernes">
      <formula>NOT(ISERROR(SEARCH("viernes",E100)))</formula>
    </cfRule>
    <cfRule type="cellIs" dxfId="8" priority="5" stopIfTrue="1" operator="greaterThan">
      <formula>"hoy()"</formula>
    </cfRule>
  </conditionalFormatting>
  <conditionalFormatting sqref="B20">
    <cfRule type="cellIs" dxfId="7" priority="1" stopIfTrue="1" operator="greaterThan">
      <formula>"lunes 14 de marzo de 2011"</formula>
    </cfRule>
    <cfRule type="cellIs" dxfId="6" priority="2" stopIfTrue="1" operator="greaterThan">
      <formula>"&gt;+hoy()"</formula>
    </cfRule>
    <cfRule type="cellIs" dxfId="5" priority="3" stopIfTrue="1" operator="greaterThan">
      <formula>+TODAY()</formula>
    </cfRule>
  </conditionalFormatting>
  <dataValidations count="1">
    <dataValidation type="date" operator="greaterThan" allowBlank="1" showInputMessage="1" showErrorMessage="1" sqref="E98:E102">
      <formula1>1</formula1>
    </dataValidation>
  </dataValidations>
  <printOptions horizontalCentered="1"/>
  <pageMargins left="0.23622047244094491" right="0.23622047244094491" top="1.0629921259842521" bottom="0.6692913385826772" header="0.47244094488188981" footer="0.47244094488188981"/>
  <pageSetup scale="60" orientation="portrait" horizontalDpi="300" verticalDpi="300" r:id="rId1"/>
  <headerFooter>
    <oddFooter>&amp;R&amp;"Arial,Normal"&amp;8&amp;P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6:I106"/>
  <sheetViews>
    <sheetView showGridLines="0" tabSelected="1" zoomScaleNormal="100" workbookViewId="0">
      <selection activeCell="E9" sqref="E9:E21"/>
    </sheetView>
  </sheetViews>
  <sheetFormatPr baseColWidth="10" defaultColWidth="11.42578125" defaultRowHeight="12.75" x14ac:dyDescent="0.25"/>
  <cols>
    <col min="1" max="1" width="63.42578125" style="1" bestFit="1" customWidth="1"/>
    <col min="2" max="2" width="10.7109375" style="3" customWidth="1"/>
    <col min="3" max="3" width="15" style="3" customWidth="1"/>
    <col min="4" max="4" width="20.7109375" style="1" customWidth="1"/>
    <col min="5" max="5" width="30.7109375" style="1" customWidth="1"/>
    <col min="6" max="6" width="19" style="1" bestFit="1" customWidth="1"/>
    <col min="7" max="9" width="11.7109375" style="1" customWidth="1"/>
    <col min="10" max="10" width="11.42578125" style="1"/>
    <col min="11" max="11" width="22.85546875" style="1" bestFit="1" customWidth="1"/>
    <col min="12" max="12" width="11.42578125" style="1"/>
    <col min="13" max="13" width="16" style="1" customWidth="1"/>
    <col min="14" max="16384" width="11.42578125" style="1"/>
  </cols>
  <sheetData>
    <row r="6" spans="1:5" ht="7.5" customHeight="1" x14ac:dyDescent="0.25"/>
    <row r="7" spans="1:5" hidden="1" x14ac:dyDescent="0.25"/>
    <row r="8" spans="1:5" ht="25.5" customHeight="1" x14ac:dyDescent="0.25">
      <c r="A8" s="171" t="s">
        <v>211</v>
      </c>
      <c r="B8" s="172"/>
      <c r="C8" s="172"/>
      <c r="D8" s="172"/>
      <c r="E8" s="173"/>
    </row>
    <row r="9" spans="1:5" ht="12" customHeight="1" x14ac:dyDescent="0.25">
      <c r="A9" s="38" t="s">
        <v>107</v>
      </c>
      <c r="B9" s="174">
        <f>'FICHA RESUMEN'!B7:K7</f>
        <v>0</v>
      </c>
      <c r="C9" s="175"/>
      <c r="D9" s="176"/>
      <c r="E9" s="180"/>
    </row>
    <row r="10" spans="1:5" ht="12" customHeight="1" x14ac:dyDescent="0.25">
      <c r="A10" s="38" t="s">
        <v>1</v>
      </c>
      <c r="B10" s="174">
        <f>'FICHA RESUMEN'!D9</f>
        <v>0</v>
      </c>
      <c r="C10" s="175"/>
      <c r="D10" s="176"/>
      <c r="E10" s="181"/>
    </row>
    <row r="11" spans="1:5" ht="12" customHeight="1" x14ac:dyDescent="0.25">
      <c r="A11" s="38" t="s">
        <v>4</v>
      </c>
      <c r="B11" s="174">
        <f>'FICHA RESUMEN'!D10</f>
        <v>0</v>
      </c>
      <c r="C11" s="175"/>
      <c r="D11" s="176"/>
      <c r="E11" s="181"/>
    </row>
    <row r="12" spans="1:5" s="15" customFormat="1" ht="12" customHeight="1" x14ac:dyDescent="0.25">
      <c r="A12" s="39" t="s">
        <v>108</v>
      </c>
      <c r="B12" s="40">
        <f>'FICHA RESUMEN'!J9</f>
        <v>0</v>
      </c>
      <c r="C12" s="178" t="s">
        <v>3</v>
      </c>
      <c r="D12" s="179"/>
      <c r="E12" s="181"/>
    </row>
    <row r="13" spans="1:5" s="15" customFormat="1" ht="12" customHeight="1" x14ac:dyDescent="0.25">
      <c r="A13" s="39" t="s">
        <v>109</v>
      </c>
      <c r="B13" s="40">
        <f>'FICHA RESUMEN'!J10</f>
        <v>0</v>
      </c>
      <c r="C13" s="178" t="s">
        <v>3</v>
      </c>
      <c r="D13" s="179"/>
      <c r="E13" s="181"/>
    </row>
    <row r="14" spans="1:5" s="15" customFormat="1" ht="24" customHeight="1" x14ac:dyDescent="0.25">
      <c r="A14" s="39" t="s">
        <v>110</v>
      </c>
      <c r="B14" s="40">
        <f>'FICHA RESUMEN'!J11</f>
        <v>0</v>
      </c>
      <c r="C14" s="178" t="s">
        <v>3</v>
      </c>
      <c r="D14" s="179"/>
      <c r="E14" s="181"/>
    </row>
    <row r="15" spans="1:5" ht="12" customHeight="1" x14ac:dyDescent="0.25">
      <c r="A15" s="38" t="s">
        <v>111</v>
      </c>
      <c r="B15" s="177">
        <f>'FICHA RESUMEN'!D11</f>
        <v>0</v>
      </c>
      <c r="C15" s="178"/>
      <c r="D15" s="179"/>
      <c r="E15" s="181"/>
    </row>
    <row r="16" spans="1:5" ht="12" customHeight="1" x14ac:dyDescent="0.25">
      <c r="A16" s="38" t="s">
        <v>8</v>
      </c>
      <c r="B16" s="177">
        <f>'FICHA RESUMEN'!D12</f>
        <v>0</v>
      </c>
      <c r="C16" s="178"/>
      <c r="D16" s="179"/>
      <c r="E16" s="181"/>
    </row>
    <row r="17" spans="1:9" ht="12" customHeight="1" x14ac:dyDescent="0.25">
      <c r="A17" s="38" t="s">
        <v>14</v>
      </c>
      <c r="B17" s="41">
        <f>'FICHA RESUMEN'!E18</f>
        <v>0</v>
      </c>
      <c r="C17" s="178" t="s">
        <v>112</v>
      </c>
      <c r="D17" s="179"/>
      <c r="E17" s="181"/>
    </row>
    <row r="18" spans="1:9" ht="12" customHeight="1" x14ac:dyDescent="0.25">
      <c r="A18" s="38" t="s">
        <v>113</v>
      </c>
      <c r="B18" s="42">
        <f>'FICHA RESUMEN'!D22</f>
        <v>0</v>
      </c>
      <c r="C18" s="178" t="s">
        <v>114</v>
      </c>
      <c r="D18" s="179"/>
      <c r="E18" s="181"/>
    </row>
    <row r="19" spans="1:9" ht="12" customHeight="1" x14ac:dyDescent="0.25">
      <c r="A19" s="38" t="s">
        <v>12</v>
      </c>
      <c r="B19" s="177">
        <f>'FICHA RESUMEN'!D14</f>
        <v>0</v>
      </c>
      <c r="C19" s="178"/>
      <c r="D19" s="179"/>
      <c r="E19" s="181"/>
    </row>
    <row r="20" spans="1:9" ht="12" customHeight="1" x14ac:dyDescent="0.25">
      <c r="A20" s="38" t="s">
        <v>212</v>
      </c>
      <c r="B20" s="177" t="str">
        <f>'FICHA RESUMEN'!J12</f>
        <v xml:space="preserve">Resolución </v>
      </c>
      <c r="C20" s="178"/>
      <c r="D20" s="81" t="str">
        <f>'FICHA RESUMEN'!J13</f>
        <v xml:space="preserve">Resolución </v>
      </c>
      <c r="E20" s="181"/>
    </row>
    <row r="21" spans="1:9" ht="12" customHeight="1" x14ac:dyDescent="0.25">
      <c r="A21" s="43" t="s">
        <v>160</v>
      </c>
      <c r="B21" s="183">
        <f ca="1">IF(MAX(E101,E102,E103,E104,E105)&gt;TODAY(),"LA FECHA INGRESADA ES POSTERIOR AL DÍA DE HOY",MAX(E101,E102,E103,E104,E105))</f>
        <v>0</v>
      </c>
      <c r="C21" s="184"/>
      <c r="D21" s="185"/>
      <c r="E21" s="182"/>
    </row>
    <row r="22" spans="1:9" ht="12" customHeight="1" x14ac:dyDescent="0.25">
      <c r="A22" s="231" t="s">
        <v>213</v>
      </c>
      <c r="B22" s="232"/>
      <c r="C22" s="232"/>
      <c r="D22" s="232"/>
      <c r="E22" s="233"/>
    </row>
    <row r="23" spans="1:9" ht="4.5" customHeight="1" x14ac:dyDescent="0.25">
      <c r="A23" s="228"/>
      <c r="B23" s="229"/>
      <c r="C23" s="229"/>
      <c r="D23" s="229"/>
      <c r="E23" s="230"/>
    </row>
    <row r="24" spans="1:9" ht="16.5" customHeight="1" x14ac:dyDescent="0.25">
      <c r="A24" s="82" t="s">
        <v>116</v>
      </c>
      <c r="B24" s="83" t="s">
        <v>117</v>
      </c>
      <c r="C24" s="84" t="s">
        <v>118</v>
      </c>
      <c r="D24" s="225" t="s">
        <v>119</v>
      </c>
      <c r="E24" s="226"/>
      <c r="F24" s="3"/>
      <c r="G24" s="3"/>
      <c r="H24" s="3"/>
      <c r="I24" s="3"/>
    </row>
    <row r="25" spans="1:9" ht="19.5" customHeight="1" x14ac:dyDescent="0.25">
      <c r="A25" s="227" t="s">
        <v>161</v>
      </c>
      <c r="B25" s="227"/>
      <c r="C25" s="227"/>
      <c r="D25" s="227"/>
      <c r="E25" s="227"/>
    </row>
    <row r="26" spans="1:9" ht="15" customHeight="1" x14ac:dyDescent="0.25">
      <c r="A26" s="60" t="s">
        <v>121</v>
      </c>
      <c r="B26" s="69"/>
      <c r="C26" s="69"/>
      <c r="D26" s="205"/>
      <c r="E26" s="206"/>
    </row>
    <row r="27" spans="1:9" ht="15" customHeight="1" x14ac:dyDescent="0.25">
      <c r="A27" s="60" t="s">
        <v>122</v>
      </c>
      <c r="B27" s="69"/>
      <c r="C27" s="69"/>
      <c r="D27" s="205"/>
      <c r="E27" s="206"/>
    </row>
    <row r="28" spans="1:9" ht="15" customHeight="1" x14ac:dyDescent="0.25">
      <c r="A28" s="60" t="s">
        <v>123</v>
      </c>
      <c r="B28" s="70"/>
      <c r="C28" s="70"/>
      <c r="D28" s="208"/>
      <c r="E28" s="204"/>
    </row>
    <row r="29" spans="1:9" ht="15" customHeight="1" x14ac:dyDescent="0.25">
      <c r="A29" s="60" t="s">
        <v>124</v>
      </c>
      <c r="B29" s="69"/>
      <c r="C29" s="69"/>
      <c r="D29" s="205"/>
      <c r="E29" s="206"/>
    </row>
    <row r="30" spans="1:9" ht="15" customHeight="1" x14ac:dyDescent="0.25">
      <c r="A30" s="60" t="s">
        <v>125</v>
      </c>
      <c r="B30" s="69"/>
      <c r="C30" s="69"/>
      <c r="D30" s="205"/>
      <c r="E30" s="206"/>
    </row>
    <row r="31" spans="1:9" ht="15" customHeight="1" x14ac:dyDescent="0.25">
      <c r="A31" s="60" t="s">
        <v>126</v>
      </c>
      <c r="B31" s="69"/>
      <c r="C31" s="69"/>
      <c r="D31" s="205"/>
      <c r="E31" s="206"/>
    </row>
    <row r="32" spans="1:9" ht="15" customHeight="1" x14ac:dyDescent="0.25">
      <c r="A32" s="60" t="s">
        <v>127</v>
      </c>
      <c r="B32" s="71"/>
      <c r="C32" s="71"/>
      <c r="D32" s="205"/>
      <c r="E32" s="206"/>
    </row>
    <row r="33" spans="1:9" ht="18" customHeight="1" x14ac:dyDescent="0.25">
      <c r="A33" s="227" t="s">
        <v>128</v>
      </c>
      <c r="B33" s="227"/>
      <c r="C33" s="227"/>
      <c r="D33" s="227"/>
      <c r="E33" s="227"/>
    </row>
    <row r="34" spans="1:9" ht="15" customHeight="1" x14ac:dyDescent="0.25">
      <c r="A34" s="60" t="s">
        <v>129</v>
      </c>
      <c r="B34" s="69"/>
      <c r="C34" s="69"/>
      <c r="D34" s="205"/>
      <c r="E34" s="206"/>
    </row>
    <row r="35" spans="1:9" ht="23.25" customHeight="1" x14ac:dyDescent="0.25">
      <c r="A35" s="60" t="s">
        <v>130</v>
      </c>
      <c r="B35" s="69"/>
      <c r="C35" s="69"/>
      <c r="D35" s="205"/>
      <c r="E35" s="206"/>
    </row>
    <row r="36" spans="1:9" ht="15" customHeight="1" x14ac:dyDescent="0.25">
      <c r="A36" s="60" t="s">
        <v>131</v>
      </c>
      <c r="B36" s="71"/>
      <c r="C36" s="71"/>
      <c r="D36" s="205"/>
      <c r="E36" s="206"/>
    </row>
    <row r="37" spans="1:9" ht="17.25" customHeight="1" x14ac:dyDescent="0.25">
      <c r="A37" s="227" t="s">
        <v>132</v>
      </c>
      <c r="B37" s="227"/>
      <c r="C37" s="227"/>
      <c r="D37" s="227"/>
      <c r="E37" s="227"/>
    </row>
    <row r="38" spans="1:9" ht="30" customHeight="1" x14ac:dyDescent="0.25">
      <c r="A38" s="60" t="s">
        <v>133</v>
      </c>
      <c r="B38" s="69"/>
      <c r="C38" s="69"/>
      <c r="D38" s="205"/>
      <c r="E38" s="206"/>
    </row>
    <row r="39" spans="1:9" ht="15" customHeight="1" x14ac:dyDescent="0.25">
      <c r="A39" s="60" t="s">
        <v>134</v>
      </c>
      <c r="B39" s="69"/>
      <c r="C39" s="69"/>
      <c r="D39" s="205"/>
      <c r="E39" s="206"/>
    </row>
    <row r="40" spans="1:9" ht="15" customHeight="1" x14ac:dyDescent="0.25">
      <c r="A40" s="60" t="s">
        <v>135</v>
      </c>
      <c r="B40" s="69"/>
      <c r="C40" s="69"/>
      <c r="D40" s="205"/>
      <c r="E40" s="206"/>
    </row>
    <row r="41" spans="1:9" ht="15" customHeight="1" x14ac:dyDescent="0.25">
      <c r="A41" s="60" t="s">
        <v>136</v>
      </c>
      <c r="B41" s="69"/>
      <c r="C41" s="69"/>
      <c r="D41" s="205"/>
      <c r="E41" s="206"/>
    </row>
    <row r="42" spans="1:9" ht="15" customHeight="1" x14ac:dyDescent="0.25">
      <c r="A42" s="60" t="s">
        <v>137</v>
      </c>
      <c r="B42" s="69"/>
      <c r="C42" s="69"/>
      <c r="D42" s="205"/>
      <c r="E42" s="206"/>
      <c r="F42" s="50"/>
      <c r="G42" s="50"/>
      <c r="H42" s="50"/>
      <c r="I42" s="50"/>
    </row>
    <row r="43" spans="1:9" ht="15" customHeight="1" x14ac:dyDescent="0.25">
      <c r="A43" s="60" t="s">
        <v>138</v>
      </c>
      <c r="B43" s="72"/>
      <c r="C43" s="72"/>
      <c r="D43" s="205"/>
      <c r="E43" s="206"/>
      <c r="F43" s="50"/>
      <c r="G43" s="50"/>
      <c r="H43" s="50"/>
      <c r="I43" s="50"/>
    </row>
    <row r="44" spans="1:9" ht="16.5" customHeight="1" x14ac:dyDescent="0.25">
      <c r="A44" s="227" t="s">
        <v>214</v>
      </c>
      <c r="B44" s="227"/>
      <c r="C44" s="227"/>
      <c r="D44" s="227"/>
      <c r="E44" s="227"/>
      <c r="G44" s="50"/>
      <c r="H44" s="50"/>
      <c r="I44" s="50"/>
    </row>
    <row r="45" spans="1:9" ht="15" customHeight="1" x14ac:dyDescent="0.25">
      <c r="A45" s="60" t="s">
        <v>140</v>
      </c>
      <c r="B45" s="69"/>
      <c r="C45" s="69"/>
      <c r="D45" s="205"/>
      <c r="E45" s="206"/>
      <c r="F45" s="50"/>
      <c r="G45" s="50"/>
      <c r="H45" s="50"/>
      <c r="I45" s="50"/>
    </row>
    <row r="46" spans="1:9" ht="15" customHeight="1" x14ac:dyDescent="0.25">
      <c r="A46" s="60" t="s">
        <v>141</v>
      </c>
      <c r="B46" s="69"/>
      <c r="C46" s="69"/>
      <c r="D46" s="205"/>
      <c r="E46" s="206"/>
    </row>
    <row r="47" spans="1:9" ht="15" customHeight="1" x14ac:dyDescent="0.25">
      <c r="A47" s="60" t="s">
        <v>142</v>
      </c>
      <c r="B47" s="69"/>
      <c r="C47" s="69"/>
      <c r="D47" s="205"/>
      <c r="E47" s="206"/>
    </row>
    <row r="48" spans="1:9" ht="14.25" customHeight="1" x14ac:dyDescent="0.25">
      <c r="A48" s="227" t="s">
        <v>215</v>
      </c>
      <c r="B48" s="227"/>
      <c r="C48" s="227"/>
      <c r="D48" s="227"/>
      <c r="E48" s="227"/>
    </row>
    <row r="49" spans="1:5" ht="15" customHeight="1" x14ac:dyDescent="0.25">
      <c r="A49" s="60" t="s">
        <v>165</v>
      </c>
      <c r="B49" s="70"/>
      <c r="C49" s="70"/>
      <c r="D49" s="208"/>
      <c r="E49" s="204"/>
    </row>
    <row r="50" spans="1:5" ht="15" customHeight="1" x14ac:dyDescent="0.25">
      <c r="A50" s="60" t="s">
        <v>145</v>
      </c>
      <c r="B50" s="69"/>
      <c r="C50" s="69"/>
      <c r="D50" s="205"/>
      <c r="E50" s="206"/>
    </row>
    <row r="51" spans="1:5" ht="15" customHeight="1" x14ac:dyDescent="0.25">
      <c r="A51" s="60" t="s">
        <v>146</v>
      </c>
      <c r="B51" s="69"/>
      <c r="C51" s="69"/>
      <c r="D51" s="205"/>
      <c r="E51" s="206"/>
    </row>
    <row r="52" spans="1:5" ht="16.5" customHeight="1" x14ac:dyDescent="0.25">
      <c r="A52" s="60" t="s">
        <v>166</v>
      </c>
      <c r="B52" s="73"/>
      <c r="C52" s="73"/>
      <c r="D52" s="214"/>
      <c r="E52" s="215"/>
    </row>
    <row r="53" spans="1:5" ht="21" customHeight="1" x14ac:dyDescent="0.25">
      <c r="A53" s="60" t="s">
        <v>167</v>
      </c>
      <c r="B53" s="73"/>
      <c r="C53" s="73"/>
      <c r="D53" s="214"/>
      <c r="E53" s="215"/>
    </row>
    <row r="54" spans="1:5" ht="15" customHeight="1" x14ac:dyDescent="0.25">
      <c r="A54" s="60" t="s">
        <v>168</v>
      </c>
      <c r="B54" s="74"/>
      <c r="C54" s="74"/>
      <c r="D54" s="216"/>
      <c r="E54" s="217"/>
    </row>
    <row r="55" spans="1:5" ht="24.75" customHeight="1" x14ac:dyDescent="0.25">
      <c r="A55" s="60" t="s">
        <v>169</v>
      </c>
      <c r="B55" s="73"/>
      <c r="C55" s="73"/>
      <c r="D55" s="214"/>
      <c r="E55" s="215"/>
    </row>
    <row r="56" spans="1:5" ht="15" customHeight="1" x14ac:dyDescent="0.25">
      <c r="A56" s="60" t="s">
        <v>170</v>
      </c>
      <c r="B56" s="73"/>
      <c r="C56" s="73"/>
      <c r="D56" s="214"/>
      <c r="E56" s="215"/>
    </row>
    <row r="57" spans="1:5" ht="15" customHeight="1" x14ac:dyDescent="0.25">
      <c r="A57" s="60" t="s">
        <v>171</v>
      </c>
      <c r="B57" s="73"/>
      <c r="C57" s="73"/>
      <c r="D57" s="214"/>
      <c r="E57" s="215"/>
    </row>
    <row r="58" spans="1:5" ht="15" customHeight="1" x14ac:dyDescent="0.25">
      <c r="A58" s="60" t="s">
        <v>172</v>
      </c>
      <c r="B58" s="69"/>
      <c r="C58" s="69"/>
      <c r="D58" s="205"/>
      <c r="E58" s="206"/>
    </row>
    <row r="59" spans="1:5" ht="15.75" customHeight="1" x14ac:dyDescent="0.25">
      <c r="A59" s="227" t="s">
        <v>216</v>
      </c>
      <c r="B59" s="227"/>
      <c r="C59" s="227"/>
      <c r="D59" s="227"/>
      <c r="E59" s="227"/>
    </row>
    <row r="60" spans="1:5" ht="15" customHeight="1" x14ac:dyDescent="0.25">
      <c r="A60" s="60" t="s">
        <v>174</v>
      </c>
      <c r="B60" s="69"/>
      <c r="C60" s="69"/>
      <c r="D60" s="205"/>
      <c r="E60" s="206"/>
    </row>
    <row r="61" spans="1:5" ht="15" customHeight="1" x14ac:dyDescent="0.25">
      <c r="A61" s="60" t="s">
        <v>175</v>
      </c>
      <c r="B61" s="69"/>
      <c r="C61" s="69"/>
      <c r="D61" s="205"/>
      <c r="E61" s="206"/>
    </row>
    <row r="62" spans="1:5" ht="15" customHeight="1" x14ac:dyDescent="0.25">
      <c r="A62" s="60" t="s">
        <v>176</v>
      </c>
      <c r="B62" s="69"/>
      <c r="C62" s="69"/>
      <c r="D62" s="205"/>
      <c r="E62" s="206"/>
    </row>
    <row r="63" spans="1:5" ht="15" customHeight="1" x14ac:dyDescent="0.25">
      <c r="A63" s="60" t="s">
        <v>177</v>
      </c>
      <c r="B63" s="69"/>
      <c r="C63" s="69"/>
      <c r="D63" s="205"/>
      <c r="E63" s="206"/>
    </row>
    <row r="64" spans="1:5" ht="15" customHeight="1" x14ac:dyDescent="0.25">
      <c r="A64" s="60" t="s">
        <v>178</v>
      </c>
      <c r="B64" s="69"/>
      <c r="C64" s="69"/>
      <c r="D64" s="205"/>
      <c r="E64" s="206"/>
    </row>
    <row r="65" spans="1:5" ht="15" customHeight="1" x14ac:dyDescent="0.25">
      <c r="A65" s="60" t="s">
        <v>179</v>
      </c>
      <c r="B65" s="69"/>
      <c r="C65" s="69"/>
      <c r="D65" s="205"/>
      <c r="E65" s="206"/>
    </row>
    <row r="66" spans="1:5" ht="27.75" customHeight="1" x14ac:dyDescent="0.25">
      <c r="A66" s="227" t="s">
        <v>180</v>
      </c>
      <c r="B66" s="227"/>
      <c r="C66" s="227"/>
      <c r="D66" s="227"/>
      <c r="E66" s="227"/>
    </row>
    <row r="67" spans="1:5" ht="15" customHeight="1" x14ac:dyDescent="0.25">
      <c r="A67" s="60" t="s">
        <v>217</v>
      </c>
      <c r="B67" s="69"/>
      <c r="C67" s="69"/>
      <c r="D67" s="205"/>
      <c r="E67" s="206"/>
    </row>
    <row r="68" spans="1:5" ht="15" customHeight="1" x14ac:dyDescent="0.25">
      <c r="A68" s="60" t="s">
        <v>218</v>
      </c>
      <c r="B68" s="69"/>
      <c r="C68" s="69"/>
      <c r="D68" s="205"/>
      <c r="E68" s="206"/>
    </row>
    <row r="69" spans="1:5" ht="15" customHeight="1" x14ac:dyDescent="0.25">
      <c r="A69" s="60" t="s">
        <v>219</v>
      </c>
      <c r="B69" s="69"/>
      <c r="C69" s="69"/>
      <c r="D69" s="205"/>
      <c r="E69" s="206"/>
    </row>
    <row r="70" spans="1:5" ht="15" customHeight="1" x14ac:dyDescent="0.25">
      <c r="A70" s="60" t="s">
        <v>220</v>
      </c>
      <c r="B70" s="69"/>
      <c r="C70" s="69"/>
      <c r="D70" s="205"/>
      <c r="E70" s="206"/>
    </row>
    <row r="71" spans="1:5" ht="15" customHeight="1" x14ac:dyDescent="0.25">
      <c r="A71" s="60" t="s">
        <v>221</v>
      </c>
      <c r="B71" s="69"/>
      <c r="C71" s="69"/>
      <c r="D71" s="205"/>
      <c r="E71" s="206"/>
    </row>
    <row r="72" spans="1:5" ht="15" customHeight="1" x14ac:dyDescent="0.25">
      <c r="A72" s="227" t="s">
        <v>186</v>
      </c>
      <c r="B72" s="227"/>
      <c r="C72" s="227"/>
      <c r="D72" s="227"/>
      <c r="E72" s="227"/>
    </row>
    <row r="73" spans="1:5" ht="15" customHeight="1" x14ac:dyDescent="0.25">
      <c r="A73" s="60" t="s">
        <v>187</v>
      </c>
      <c r="B73" s="69"/>
      <c r="C73" s="69"/>
      <c r="D73" s="205"/>
      <c r="E73" s="206"/>
    </row>
    <row r="74" spans="1:5" ht="15" customHeight="1" x14ac:dyDescent="0.25">
      <c r="A74" s="60" t="s">
        <v>188</v>
      </c>
      <c r="B74" s="69"/>
      <c r="C74" s="69"/>
      <c r="D74" s="205"/>
      <c r="E74" s="206"/>
    </row>
    <row r="75" spans="1:5" ht="15" customHeight="1" x14ac:dyDescent="0.25">
      <c r="A75" s="60" t="s">
        <v>189</v>
      </c>
      <c r="B75" s="69"/>
      <c r="C75" s="69"/>
      <c r="D75" s="205"/>
      <c r="E75" s="206"/>
    </row>
    <row r="76" spans="1:5" ht="15" customHeight="1" x14ac:dyDescent="0.25">
      <c r="A76" s="60" t="s">
        <v>190</v>
      </c>
      <c r="B76" s="69"/>
      <c r="C76" s="69"/>
      <c r="D76" s="205"/>
      <c r="E76" s="206"/>
    </row>
    <row r="77" spans="1:5" ht="15" customHeight="1" x14ac:dyDescent="0.25">
      <c r="A77" s="60" t="s">
        <v>191</v>
      </c>
      <c r="B77" s="69"/>
      <c r="C77" s="69"/>
      <c r="D77" s="205"/>
      <c r="E77" s="206"/>
    </row>
    <row r="78" spans="1:5" ht="15" customHeight="1" x14ac:dyDescent="0.25">
      <c r="A78" s="60" t="s">
        <v>192</v>
      </c>
      <c r="B78" s="69"/>
      <c r="C78" s="69"/>
      <c r="D78" s="205"/>
      <c r="E78" s="206"/>
    </row>
    <row r="79" spans="1:5" ht="15" customHeight="1" x14ac:dyDescent="0.25">
      <c r="A79" s="227" t="s">
        <v>193</v>
      </c>
      <c r="B79" s="227"/>
      <c r="C79" s="227"/>
      <c r="D79" s="227"/>
      <c r="E79" s="227"/>
    </row>
    <row r="80" spans="1:5" ht="15" customHeight="1" x14ac:dyDescent="0.25">
      <c r="A80" s="60" t="s">
        <v>154</v>
      </c>
      <c r="B80" s="69"/>
      <c r="C80" s="69"/>
      <c r="D80" s="205"/>
      <c r="E80" s="206"/>
    </row>
    <row r="81" spans="1:5" ht="15" customHeight="1" x14ac:dyDescent="0.25">
      <c r="A81" s="60" t="s">
        <v>155</v>
      </c>
      <c r="B81" s="69"/>
      <c r="C81" s="69"/>
      <c r="D81" s="205"/>
      <c r="E81" s="206"/>
    </row>
    <row r="82" spans="1:5" ht="15" customHeight="1" x14ac:dyDescent="0.25">
      <c r="A82" s="60" t="s">
        <v>156</v>
      </c>
      <c r="B82" s="69"/>
      <c r="C82" s="69"/>
      <c r="D82" s="205"/>
      <c r="E82" s="206"/>
    </row>
    <row r="83" spans="1:5" ht="15" customHeight="1" x14ac:dyDescent="0.25">
      <c r="A83" s="227" t="s">
        <v>194</v>
      </c>
      <c r="B83" s="227"/>
      <c r="C83" s="227"/>
      <c r="D83" s="227"/>
      <c r="E83" s="227"/>
    </row>
    <row r="84" spans="1:5" ht="15" customHeight="1" x14ac:dyDescent="0.25">
      <c r="A84" s="60" t="s">
        <v>195</v>
      </c>
      <c r="B84" s="69"/>
      <c r="C84" s="69"/>
      <c r="D84" s="205"/>
      <c r="E84" s="206"/>
    </row>
    <row r="85" spans="1:5" ht="19.5" customHeight="1" x14ac:dyDescent="0.25">
      <c r="A85" s="60" t="s">
        <v>196</v>
      </c>
      <c r="B85" s="69"/>
      <c r="C85" s="69"/>
      <c r="D85" s="205"/>
      <c r="E85" s="206"/>
    </row>
    <row r="86" spans="1:5" ht="24" customHeight="1" x14ac:dyDescent="0.25">
      <c r="A86" s="227" t="s">
        <v>197</v>
      </c>
      <c r="B86" s="227"/>
      <c r="C86" s="227"/>
      <c r="D86" s="227"/>
      <c r="E86" s="227"/>
    </row>
    <row r="87" spans="1:5" ht="15" customHeight="1" x14ac:dyDescent="0.25">
      <c r="A87" s="60" t="s">
        <v>198</v>
      </c>
      <c r="B87" s="69"/>
      <c r="C87" s="69"/>
      <c r="D87" s="205"/>
      <c r="E87" s="206"/>
    </row>
    <row r="88" spans="1:5" ht="15" customHeight="1" x14ac:dyDescent="0.25">
      <c r="A88" s="60" t="s">
        <v>199</v>
      </c>
      <c r="B88" s="69"/>
      <c r="C88" s="69"/>
      <c r="D88" s="205"/>
      <c r="E88" s="206"/>
    </row>
    <row r="89" spans="1:5" ht="15" customHeight="1" x14ac:dyDescent="0.25">
      <c r="A89" s="60" t="s">
        <v>200</v>
      </c>
      <c r="B89" s="69"/>
      <c r="C89" s="69"/>
      <c r="D89" s="205"/>
      <c r="E89" s="206"/>
    </row>
    <row r="90" spans="1:5" ht="15" customHeight="1" x14ac:dyDescent="0.25">
      <c r="A90" s="60" t="s">
        <v>201</v>
      </c>
      <c r="B90" s="69"/>
      <c r="C90" s="69"/>
      <c r="D90" s="205"/>
      <c r="E90" s="206"/>
    </row>
    <row r="91" spans="1:5" ht="15" customHeight="1" x14ac:dyDescent="0.25">
      <c r="A91" s="60" t="s">
        <v>202</v>
      </c>
      <c r="B91" s="69"/>
      <c r="C91" s="69"/>
      <c r="D91" s="205"/>
      <c r="E91" s="206"/>
    </row>
    <row r="92" spans="1:5" ht="15" customHeight="1" x14ac:dyDescent="0.25">
      <c r="A92" s="60" t="s">
        <v>203</v>
      </c>
      <c r="B92" s="69"/>
      <c r="C92" s="69"/>
      <c r="D92" s="205"/>
      <c r="E92" s="206"/>
    </row>
    <row r="93" spans="1:5" ht="15" customHeight="1" x14ac:dyDescent="0.25">
      <c r="A93" s="60" t="s">
        <v>204</v>
      </c>
      <c r="B93" s="69"/>
      <c r="C93" s="69"/>
      <c r="D93" s="205"/>
      <c r="E93" s="206"/>
    </row>
    <row r="94" spans="1:5" ht="15" customHeight="1" x14ac:dyDescent="0.25">
      <c r="A94" s="60" t="s">
        <v>205</v>
      </c>
      <c r="B94" s="69"/>
      <c r="C94" s="69"/>
      <c r="D94" s="205"/>
      <c r="E94" s="206"/>
    </row>
    <row r="95" spans="1:5" ht="15" customHeight="1" x14ac:dyDescent="0.25">
      <c r="A95" s="60" t="s">
        <v>206</v>
      </c>
      <c r="B95" s="69"/>
      <c r="C95" s="69"/>
      <c r="D95" s="205"/>
      <c r="E95" s="206"/>
    </row>
    <row r="96" spans="1:5" ht="15" customHeight="1" x14ac:dyDescent="0.25">
      <c r="A96" s="60" t="s">
        <v>207</v>
      </c>
      <c r="B96" s="69"/>
      <c r="C96" s="69"/>
      <c r="D96" s="205"/>
      <c r="E96" s="206"/>
    </row>
    <row r="97" spans="1:5" ht="15" customHeight="1" x14ac:dyDescent="0.25">
      <c r="A97" s="60" t="s">
        <v>208</v>
      </c>
      <c r="B97" s="69"/>
      <c r="C97" s="69"/>
      <c r="D97" s="205"/>
      <c r="E97" s="206"/>
    </row>
    <row r="98" spans="1:5" ht="15" customHeight="1" x14ac:dyDescent="0.25">
      <c r="A98" s="60" t="s">
        <v>209</v>
      </c>
      <c r="B98" s="69"/>
      <c r="C98" s="69"/>
      <c r="D98" s="205"/>
      <c r="E98" s="206"/>
    </row>
    <row r="99" spans="1:5" ht="15" customHeight="1" x14ac:dyDescent="0.25">
      <c r="A99" s="60" t="s">
        <v>210</v>
      </c>
      <c r="B99" s="69"/>
      <c r="C99" s="69"/>
      <c r="D99" s="205"/>
      <c r="E99" s="206"/>
    </row>
    <row r="100" spans="1:5" ht="5.0999999999999996" customHeight="1" x14ac:dyDescent="0.25"/>
    <row r="101" spans="1:5" x14ac:dyDescent="0.25">
      <c r="B101" s="219" t="s">
        <v>37</v>
      </c>
      <c r="C101" s="220"/>
      <c r="D101" s="75">
        <f>'FICHA RESUMEN'!B41</f>
        <v>0</v>
      </c>
      <c r="E101" s="76"/>
    </row>
    <row r="102" spans="1:5" x14ac:dyDescent="0.25">
      <c r="B102" s="221" t="s">
        <v>38</v>
      </c>
      <c r="C102" s="222"/>
      <c r="D102" s="77">
        <f>'FICHA RESUMEN'!D41:E41</f>
        <v>0</v>
      </c>
      <c r="E102" s="78"/>
    </row>
    <row r="103" spans="1:5" x14ac:dyDescent="0.25">
      <c r="B103" s="221" t="s">
        <v>39</v>
      </c>
      <c r="C103" s="222"/>
      <c r="D103" s="77">
        <f>'FICHA RESUMEN'!F41</f>
        <v>0</v>
      </c>
      <c r="E103" s="78"/>
    </row>
    <row r="104" spans="1:5" x14ac:dyDescent="0.25">
      <c r="B104" s="221" t="s">
        <v>40</v>
      </c>
      <c r="C104" s="222"/>
      <c r="D104" s="77">
        <f>'FICHA RESUMEN'!I41</f>
        <v>0</v>
      </c>
      <c r="E104" s="78"/>
    </row>
    <row r="105" spans="1:5" x14ac:dyDescent="0.25">
      <c r="B105" s="223" t="s">
        <v>41</v>
      </c>
      <c r="C105" s="224"/>
      <c r="D105" s="79">
        <f>'FICHA RESUMEN'!J41</f>
        <v>0</v>
      </c>
      <c r="E105" s="80"/>
    </row>
    <row r="106" spans="1:5" ht="38.25" customHeight="1" x14ac:dyDescent="0.25">
      <c r="A106" s="218" t="s">
        <v>43</v>
      </c>
      <c r="B106" s="218"/>
      <c r="C106" s="218"/>
      <c r="D106" s="218"/>
      <c r="E106" s="218"/>
    </row>
  </sheetData>
  <sheetProtection formatRows="0" selectLockedCells="1"/>
  <mergeCells count="99">
    <mergeCell ref="D99:E99"/>
    <mergeCell ref="D92:E92"/>
    <mergeCell ref="D93:E93"/>
    <mergeCell ref="D94:E94"/>
    <mergeCell ref="D95:E95"/>
    <mergeCell ref="D96:E96"/>
    <mergeCell ref="D97:E97"/>
    <mergeCell ref="D98:E98"/>
    <mergeCell ref="D76:E76"/>
    <mergeCell ref="D67:E67"/>
    <mergeCell ref="D78:E78"/>
    <mergeCell ref="D91:E91"/>
    <mergeCell ref="D80:E80"/>
    <mergeCell ref="D81:E81"/>
    <mergeCell ref="D82:E82"/>
    <mergeCell ref="A83:E83"/>
    <mergeCell ref="D84:E84"/>
    <mergeCell ref="D85:E85"/>
    <mergeCell ref="A86:E86"/>
    <mergeCell ref="D87:E87"/>
    <mergeCell ref="A79:E79"/>
    <mergeCell ref="D88:E88"/>
    <mergeCell ref="D89:E89"/>
    <mergeCell ref="D90:E90"/>
    <mergeCell ref="A59:E59"/>
    <mergeCell ref="D60:E60"/>
    <mergeCell ref="D77:E77"/>
    <mergeCell ref="D62:E62"/>
    <mergeCell ref="D63:E63"/>
    <mergeCell ref="D64:E64"/>
    <mergeCell ref="D65:E65"/>
    <mergeCell ref="A66:E66"/>
    <mergeCell ref="D68:E68"/>
    <mergeCell ref="D69:E69"/>
    <mergeCell ref="D70:E70"/>
    <mergeCell ref="D71:E71"/>
    <mergeCell ref="A72:E72"/>
    <mergeCell ref="D73:E73"/>
    <mergeCell ref="D74:E74"/>
    <mergeCell ref="D75:E75"/>
    <mergeCell ref="D61:E61"/>
    <mergeCell ref="D55:E55"/>
    <mergeCell ref="A44:E44"/>
    <mergeCell ref="D45:E45"/>
    <mergeCell ref="D46:E46"/>
    <mergeCell ref="D47:E47"/>
    <mergeCell ref="A48:E48"/>
    <mergeCell ref="D49:E49"/>
    <mergeCell ref="D50:E50"/>
    <mergeCell ref="D51:E51"/>
    <mergeCell ref="D52:E52"/>
    <mergeCell ref="D53:E53"/>
    <mergeCell ref="D54:E54"/>
    <mergeCell ref="D56:E56"/>
    <mergeCell ref="D57:E57"/>
    <mergeCell ref="D58:E58"/>
    <mergeCell ref="D43:E43"/>
    <mergeCell ref="D32:E32"/>
    <mergeCell ref="A33:E33"/>
    <mergeCell ref="D34:E34"/>
    <mergeCell ref="D35:E35"/>
    <mergeCell ref="D41:E41"/>
    <mergeCell ref="D36:E36"/>
    <mergeCell ref="A37:E37"/>
    <mergeCell ref="D38:E38"/>
    <mergeCell ref="D39:E39"/>
    <mergeCell ref="D40:E40"/>
    <mergeCell ref="D42:E42"/>
    <mergeCell ref="D31:E31"/>
    <mergeCell ref="B19:D19"/>
    <mergeCell ref="B21:D21"/>
    <mergeCell ref="D24:E24"/>
    <mergeCell ref="A25:E25"/>
    <mergeCell ref="D26:E26"/>
    <mergeCell ref="D27:E27"/>
    <mergeCell ref="D28:E28"/>
    <mergeCell ref="B20:C20"/>
    <mergeCell ref="D29:E29"/>
    <mergeCell ref="D30:E30"/>
    <mergeCell ref="A23:E23"/>
    <mergeCell ref="A22:E22"/>
    <mergeCell ref="A8:E8"/>
    <mergeCell ref="B9:D9"/>
    <mergeCell ref="E9:E21"/>
    <mergeCell ref="B10:D10"/>
    <mergeCell ref="B11:D11"/>
    <mergeCell ref="C12:D12"/>
    <mergeCell ref="C13:D13"/>
    <mergeCell ref="C14:D14"/>
    <mergeCell ref="B15:D15"/>
    <mergeCell ref="B16:D16"/>
    <mergeCell ref="C17:D17"/>
    <mergeCell ref="C18:D18"/>
    <mergeCell ref="A106:E106"/>
    <mergeCell ref="B101:C101"/>
    <mergeCell ref="B102:C102"/>
    <mergeCell ref="B103:C103"/>
    <mergeCell ref="B104:C104"/>
    <mergeCell ref="B105:C105"/>
  </mergeCells>
  <conditionalFormatting sqref="B21">
    <cfRule type="cellIs" dxfId="4" priority="3" stopIfTrue="1" operator="greaterThan">
      <formula>"lunes 14 de marzo de 2011"</formula>
    </cfRule>
    <cfRule type="cellIs" dxfId="3" priority="4" stopIfTrue="1" operator="greaterThan">
      <formula>"&gt;+hoy()"</formula>
    </cfRule>
    <cfRule type="cellIs" dxfId="2" priority="5" stopIfTrue="1" operator="greaterThan">
      <formula>+TODAY()</formula>
    </cfRule>
  </conditionalFormatting>
  <conditionalFormatting sqref="E103">
    <cfRule type="containsText" dxfId="1" priority="1" stopIfTrue="1" operator="containsText" text="viernes">
      <formula>NOT(ISERROR(SEARCH("viernes",E103)))</formula>
    </cfRule>
    <cfRule type="cellIs" dxfId="0" priority="2" stopIfTrue="1" operator="greaterThan">
      <formula>"hoy()"</formula>
    </cfRule>
  </conditionalFormatting>
  <dataValidations count="1">
    <dataValidation type="date" operator="greaterThan" allowBlank="1" showInputMessage="1" showErrorMessage="1" sqref="E101:E105">
      <formula1>1</formula1>
    </dataValidation>
  </dataValidations>
  <printOptions horizontalCentered="1"/>
  <pageMargins left="0.78740157480314965" right="0.78740157480314965" top="0.78740157480314965" bottom="0.78740157480314965" header="0.47244094488188981" footer="0.47244094488188981"/>
  <pageSetup scale="55" orientation="portrait" horizontalDpi="300" verticalDpi="300" r:id="rId1"/>
  <headerFooter>
    <oddFooter>&amp;R&amp;"Arial,Normal"&amp;8&amp;P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5B5CF922-9003-4270-99A3-99FBF5CAB5E8}">
  <ds:schemaRefs>
    <ds:schemaRef ds:uri="http://schemas.microsoft.com/sharepoint/v3/contenttype/forms"/>
  </ds:schemaRefs>
</ds:datastoreItem>
</file>

<file path=customXml/itemProps2.xml><?xml version="1.0" encoding="utf-8"?>
<ds:datastoreItem xmlns:ds="http://schemas.openxmlformats.org/officeDocument/2006/customXml" ds:itemID="{492A8FF0-BD6F-479A-9E82-3E7703E442D3}"/>
</file>

<file path=customXml/itemProps3.xml><?xml version="1.0" encoding="utf-8"?>
<ds:datastoreItem xmlns:ds="http://schemas.openxmlformats.org/officeDocument/2006/customXml" ds:itemID="{8419ED6F-B865-405A-80B3-C25C395DEF26}">
  <ds:schemaRefs>
    <ds:schemaRef ds:uri="http://schemas.microsoft.com/office/2006/metadata/longProperties"/>
  </ds:schemaRefs>
</ds:datastoreItem>
</file>

<file path=customXml/itemProps4.xml><?xml version="1.0" encoding="utf-8"?>
<ds:datastoreItem xmlns:ds="http://schemas.openxmlformats.org/officeDocument/2006/customXml" ds:itemID="{2D251101-593A-441D-A9B8-FB2725D55C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FICHA RESUMEN</vt:lpstr>
      <vt:lpstr>IDENTIFICACIÓN</vt:lpstr>
      <vt:lpstr>FORMULACIÓN</vt:lpstr>
      <vt:lpstr>MODIFICACIÓN</vt:lpstr>
      <vt:lpstr>FORMULACIÓN!Área_de_impresión</vt:lpstr>
      <vt:lpstr>IDENTIFICACIÓN!Área_de_impresión</vt:lpstr>
      <vt:lpstr>MODIFICACIÓN!Área_de_impresión</vt:lpstr>
      <vt:lpstr>FORMULACIÓN!DEPARTAMENTO</vt:lpstr>
      <vt:lpstr>MODIFICACIÓN!DEPARTAMENTO</vt:lpstr>
      <vt:lpstr>DEPARTAMENTO</vt:lpstr>
      <vt:lpstr>'FICHA RESUMEN'!Títulos_a_imprimir</vt:lpstr>
      <vt:lpstr>FORMULACIÓN!Títulos_a_imprimir</vt:lpstr>
      <vt:lpstr>IDENTIFICACIÓN!Títulos_a_imprimir</vt:lpstr>
      <vt:lpstr>MODIFICACIÓN!Títulos_a_imprimir</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dc:creator>
  <cp:keywords/>
  <dc:description/>
  <cp:lastModifiedBy>Suly Samira Ceron Salas</cp:lastModifiedBy>
  <cp:revision/>
  <dcterms:created xsi:type="dcterms:W3CDTF">2010-02-23T16:36:22Z</dcterms:created>
  <dcterms:modified xsi:type="dcterms:W3CDTF">2021-03-25T23:25:44Z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Sector">
    <vt:lpwstr>Otro</vt:lpwstr>
  </property>
  <property fmtid="{D5CDD505-2E9C-101B-9397-08002B2CF9AE}" pid="4" name="Nueva columna1">
    <vt:lpwstr>Gestión a la Política de Espacio Urbano y Territorial</vt:lpwstr>
  </property>
  <property fmtid="{D5CDD505-2E9C-101B-9397-08002B2CF9AE}" pid="5" name="ContentTypeId">
    <vt:lpwstr>0x0101002B925B5B197580408117BBF0602E3E2E</vt:lpwstr>
  </property>
  <property fmtid="{D5CDD505-2E9C-101B-9397-08002B2CF9AE}" pid="6" name="Order">
    <vt:r8>1520500</vt:r8>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ies>
</file>